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16620"/>
  </bookViews>
  <sheets>
    <sheet name="Sheet1" sheetId="1" r:id="rId1"/>
  </sheets>
  <externalReferences>
    <externalReference r:id="rId2"/>
  </externalReferences>
  <calcPr calcId="144525" calcMode="manual"/>
</workbook>
</file>

<file path=xl/sharedStrings.xml><?xml version="1.0" encoding="utf-8"?>
<sst xmlns="http://schemas.openxmlformats.org/spreadsheetml/2006/main" count="162" uniqueCount="102">
  <si>
    <t>场次</t>
  </si>
  <si>
    <t>赛事</t>
  </si>
  <si>
    <t>轮次</t>
  </si>
  <si>
    <t>比赛时间</t>
  </si>
  <si>
    <t>状态</t>
  </si>
  <si>
    <t>主队</t>
  </si>
  <si>
    <t>主进球数</t>
  </si>
  <si>
    <t>客进球数</t>
  </si>
  <si>
    <t>客队</t>
  </si>
  <si>
    <t>全场赛果</t>
  </si>
  <si>
    <t>盘口</t>
  </si>
  <si>
    <t>盘口结果</t>
  </si>
  <si>
    <t>欧赔胜</t>
  </si>
  <si>
    <t>欧赔平</t>
  </si>
  <si>
    <t>欧赔负</t>
  </si>
  <si>
    <t>推荐及结果</t>
  </si>
  <si>
    <t>主队身价</t>
  </si>
  <si>
    <t>客队身价</t>
  </si>
  <si>
    <t>主战力值</t>
  </si>
  <si>
    <t>客战力值</t>
  </si>
  <si>
    <t>大小球盘口</t>
  </si>
  <si>
    <t>大小球玩法</t>
  </si>
  <si>
    <t xml:space="preserve">统计 </t>
  </si>
  <si>
    <t>大数据稳定提示</t>
  </si>
  <si>
    <t>盘口提示</t>
  </si>
  <si>
    <t>赔率提示</t>
  </si>
  <si>
    <t>状态提示</t>
  </si>
  <si>
    <t>技战术提示</t>
  </si>
  <si>
    <t>稳健投注</t>
  </si>
  <si>
    <t>精准推荐</t>
  </si>
  <si>
    <t>黄金赛事</t>
  </si>
  <si>
    <t>盘口玩法</t>
  </si>
  <si>
    <t>三同搏冷</t>
  </si>
  <si>
    <t>四同搏冷</t>
  </si>
  <si>
    <t>场均入球</t>
  </si>
  <si>
    <t>胜</t>
  </si>
  <si>
    <t>平</t>
  </si>
  <si>
    <t>负</t>
  </si>
  <si>
    <t>主</t>
  </si>
  <si>
    <t>客</t>
  </si>
  <si>
    <t>总</t>
  </si>
  <si>
    <t>澳超</t>
  </si>
  <si>
    <t>完</t>
  </si>
  <si>
    <t>西悉尼流浪者</t>
  </si>
  <si>
    <t>墨尔本城</t>
  </si>
  <si>
    <t>平手</t>
  </si>
  <si>
    <t>输</t>
  </si>
  <si>
    <t>€ 820万</t>
  </si>
  <si>
    <t>€ 765万</t>
  </si>
  <si>
    <t>布里斯班狮吼</t>
  </si>
  <si>
    <t>中央海岸水手</t>
  </si>
  <si>
    <t>一球</t>
  </si>
  <si>
    <t>€ 570万</t>
  </si>
  <si>
    <t>€ 653万</t>
  </si>
  <si>
    <t>押大</t>
  </si>
  <si>
    <t>俄超</t>
  </si>
  <si>
    <t>未</t>
  </si>
  <si>
    <t>格罗兹尼捷列克</t>
  </si>
  <si>
    <t>莫斯科迪纳摩</t>
  </si>
  <si>
    <t>€ 3940万</t>
  </si>
  <si>
    <t>€ 7320万</t>
  </si>
  <si>
    <t>波甲</t>
  </si>
  <si>
    <t>LKS洛迪兹</t>
  </si>
  <si>
    <t>萨比利斯</t>
  </si>
  <si>
    <t>€ 495万</t>
  </si>
  <si>
    <t>€ 925万</t>
  </si>
  <si>
    <t>土超</t>
  </si>
  <si>
    <t>安卡拉古库</t>
  </si>
  <si>
    <t>里泽斯堡</t>
  </si>
  <si>
    <t>€ 1493万</t>
  </si>
  <si>
    <t>€ 2363万</t>
  </si>
  <si>
    <t>卡斯帕萨</t>
  </si>
  <si>
    <t>哥兹塔比</t>
  </si>
  <si>
    <t>平手/半球</t>
  </si>
  <si>
    <t>€ 3370万</t>
  </si>
  <si>
    <t>€ 1828万</t>
  </si>
  <si>
    <t>德乙</t>
  </si>
  <si>
    <t>比勒费尔德</t>
  </si>
  <si>
    <t>奥斯纳布吕克</t>
  </si>
  <si>
    <t>押客</t>
  </si>
  <si>
    <t>€ 2225万</t>
  </si>
  <si>
    <t>€ 1280万</t>
  </si>
  <si>
    <t>菲尔特</t>
  </si>
  <si>
    <t>汉堡</t>
  </si>
  <si>
    <t>受半球/一球</t>
  </si>
  <si>
    <t>€ 1395万</t>
  </si>
  <si>
    <t>€ 5685万</t>
  </si>
  <si>
    <t>斯拉斯克</t>
  </si>
  <si>
    <t>琴斯托霍瓦</t>
  </si>
  <si>
    <t>€ 923万</t>
  </si>
  <si>
    <t>€ 725万</t>
  </si>
  <si>
    <t>德甲</t>
  </si>
  <si>
    <t>杜塞尔多夫</t>
  </si>
  <si>
    <t>帕德博恩</t>
  </si>
  <si>
    <t>半球</t>
  </si>
  <si>
    <t>€ 9295万</t>
  </si>
  <si>
    <t>€ 3125万</t>
  </si>
  <si>
    <t>巴圣锦</t>
  </si>
  <si>
    <t>欧斯蒂</t>
  </si>
  <si>
    <t>博塔弗戈SP</t>
  </si>
  <si>
    <t>€ 210万</t>
  </si>
  <si>
    <t>€ 2215万</t>
  </si>
</sst>
</file>

<file path=xl/styles.xml><?xml version="1.0" encoding="utf-8"?>
<styleSheet xmlns="http://schemas.openxmlformats.org/spreadsheetml/2006/main">
  <numFmts count="7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 "/>
    <numFmt numFmtId="177" formatCode="0.00_ "/>
    <numFmt numFmtId="178" formatCode="yyyy/m/d\ h:mm;@"/>
  </numFmts>
  <fonts count="30">
    <font>
      <sz val="11"/>
      <color theme="1"/>
      <name val="宋体"/>
      <charset val="134"/>
      <scheme val="minor"/>
    </font>
    <font>
      <sz val="9"/>
      <color rgb="FF333333"/>
      <name val="宋体"/>
      <charset val="134"/>
    </font>
    <font>
      <sz val="9"/>
      <name val="Calibri"/>
      <charset val="134"/>
    </font>
    <font>
      <sz val="9"/>
      <color rgb="FF333333"/>
      <name val="Tahoma"/>
      <charset val="134"/>
    </font>
    <font>
      <b/>
      <sz val="11"/>
      <color rgb="FF0070C0"/>
      <name val="微软雅黑"/>
      <charset val="134"/>
    </font>
    <font>
      <b/>
      <sz val="11"/>
      <color theme="1"/>
      <name val="宋体"/>
      <charset val="134"/>
      <scheme val="minor"/>
    </font>
    <font>
      <b/>
      <sz val="12"/>
      <color rgb="FFFF0000"/>
      <name val="宋体"/>
      <charset val="134"/>
    </font>
    <font>
      <b/>
      <sz val="11"/>
      <color rgb="FFFF0000"/>
      <name val="宋体"/>
      <charset val="134"/>
      <scheme val="minor"/>
    </font>
    <font>
      <b/>
      <sz val="9"/>
      <color rgb="FF0070C0"/>
      <name val="微软雅黑"/>
      <charset val="134"/>
    </font>
    <font>
      <b/>
      <sz val="11"/>
      <color theme="1"/>
      <name val="微软雅黑"/>
      <charset val="134"/>
    </font>
    <font>
      <b/>
      <sz val="11"/>
      <color rgb="FFFF0000"/>
      <name val="微软雅黑"/>
      <charset val="134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F5F5F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8"/>
        <bgColor indexed="64"/>
      </patternFill>
    </fill>
    <fill>
      <patternFill patternType="solid">
        <fgColor rgb="FFF4A3F5"/>
        <bgColor indexed="64"/>
      </patternFill>
    </fill>
    <fill>
      <patternFill patternType="solid">
        <fgColor theme="5" tint="0.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rgb="FFE1E1E1"/>
      </top>
      <bottom style="medium">
        <color rgb="FFE1E1E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3" fillId="8" borderId="1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6" borderId="18" applyNumberFormat="0" applyFont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0" borderId="19" applyNumberFormat="0" applyFill="0" applyAlignment="0" applyProtection="0">
      <alignment vertical="center"/>
    </xf>
    <xf numFmtId="0" fontId="24" fillId="0" borderId="19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23" fillId="19" borderId="20" applyNumberFormat="0" applyAlignment="0" applyProtection="0">
      <alignment vertical="center"/>
    </xf>
    <xf numFmtId="0" fontId="25" fillId="19" borderId="17" applyNumberFormat="0" applyAlignment="0" applyProtection="0">
      <alignment vertical="center"/>
    </xf>
    <xf numFmtId="0" fontId="26" fillId="22" borderId="21" applyNumberFormat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27" fillId="0" borderId="22" applyNumberFormat="0" applyFill="0" applyAlignment="0" applyProtection="0">
      <alignment vertical="center"/>
    </xf>
    <xf numFmtId="0" fontId="28" fillId="0" borderId="23" applyNumberFormat="0" applyFill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7" fillId="38" borderId="0" applyNumberFormat="0" applyBorder="0" applyAlignment="0" applyProtection="0">
      <alignment vertical="center"/>
    </xf>
  </cellStyleXfs>
  <cellXfs count="63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shrinkToFit="1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shrinkToFit="1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shrinkToFit="1"/>
    </xf>
    <xf numFmtId="0" fontId="2" fillId="3" borderId="0" xfId="0" applyNumberFormat="1" applyFont="1" applyFill="1" applyAlignment="1">
      <alignment horizontal="center" vertical="center"/>
    </xf>
    <xf numFmtId="178" fontId="2" fillId="3" borderId="0" xfId="0" applyNumberFormat="1" applyFont="1" applyFill="1" applyAlignment="1">
      <alignment horizontal="center" vertical="center" shrinkToFit="1"/>
    </xf>
    <xf numFmtId="0" fontId="2" fillId="3" borderId="0" xfId="0" applyNumberFormat="1" applyFont="1" applyFill="1" applyAlignment="1">
      <alignment horizontal="left" vertical="center"/>
    </xf>
    <xf numFmtId="0" fontId="0" fillId="4" borderId="4" xfId="0" applyFill="1" applyBorder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4" borderId="0" xfId="0" applyFill="1" applyAlignment="1">
      <alignment horizontal="center" vertical="center" shrinkToFit="1"/>
    </xf>
    <xf numFmtId="0" fontId="0" fillId="4" borderId="0" xfId="0" applyFill="1" applyAlignment="1">
      <alignment horizontal="left" vertical="center"/>
    </xf>
    <xf numFmtId="0" fontId="2" fillId="0" borderId="0" xfId="0" applyNumberFormat="1" applyFont="1" applyFill="1" applyBorder="1" applyAlignment="1">
      <alignment horizontal="center" vertical="center"/>
    </xf>
    <xf numFmtId="178" fontId="2" fillId="0" borderId="0" xfId="0" applyNumberFormat="1" applyFont="1" applyFill="1" applyBorder="1" applyAlignment="1">
      <alignment horizontal="center" vertical="center" shrinkToFit="1"/>
    </xf>
    <xf numFmtId="0" fontId="2" fillId="0" borderId="0" xfId="0" applyNumberFormat="1" applyFont="1" applyFill="1" applyBorder="1" applyAlignment="1">
      <alignment horizontal="left" vertical="center"/>
    </xf>
    <xf numFmtId="177" fontId="1" fillId="2" borderId="1" xfId="0" applyNumberFormat="1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/>
    </xf>
    <xf numFmtId="177" fontId="1" fillId="2" borderId="2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177" fontId="1" fillId="2" borderId="3" xfId="0" applyNumberFormat="1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177" fontId="2" fillId="3" borderId="0" xfId="0" applyNumberFormat="1" applyFont="1" applyFill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177" fontId="0" fillId="4" borderId="0" xfId="0" applyNumberFormat="1" applyFill="1" applyAlignment="1">
      <alignment horizontal="center" vertical="center"/>
    </xf>
    <xf numFmtId="0" fontId="2" fillId="3" borderId="0" xfId="0" applyNumberFormat="1" applyFont="1" applyFill="1" applyBorder="1" applyAlignment="1">
      <alignment horizontal="center" vertical="center"/>
    </xf>
    <xf numFmtId="177" fontId="2" fillId="0" borderId="0" xfId="0" applyNumberFormat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6" borderId="6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shrinkToFit="1"/>
    </xf>
    <xf numFmtId="0" fontId="1" fillId="2" borderId="10" xfId="0" applyFont="1" applyFill="1" applyBorder="1" applyAlignment="1">
      <alignment horizontal="center" vertical="center" shrinkToFit="1"/>
    </xf>
    <xf numFmtId="176" fontId="1" fillId="2" borderId="6" xfId="0" applyNumberFormat="1" applyFont="1" applyFill="1" applyBorder="1" applyAlignment="1">
      <alignment horizontal="center" vertical="center" wrapText="1"/>
    </xf>
    <xf numFmtId="177" fontId="1" fillId="2" borderId="9" xfId="0" applyNumberFormat="1" applyFont="1" applyFill="1" applyBorder="1" applyAlignment="1">
      <alignment horizontal="center" vertical="center" shrinkToFit="1"/>
    </xf>
    <xf numFmtId="177" fontId="1" fillId="2" borderId="11" xfId="0" applyNumberFormat="1" applyFont="1" applyFill="1" applyBorder="1" applyAlignment="1">
      <alignment horizontal="center" vertical="center" shrinkToFit="1"/>
    </xf>
    <xf numFmtId="177" fontId="1" fillId="2" borderId="12" xfId="0" applyNumberFormat="1" applyFont="1" applyFill="1" applyBorder="1" applyAlignment="1">
      <alignment horizontal="center" vertical="center" shrinkToFit="1"/>
    </xf>
    <xf numFmtId="177" fontId="1" fillId="2" borderId="13" xfId="0" applyNumberFormat="1" applyFont="1" applyFill="1" applyBorder="1" applyAlignment="1">
      <alignment horizontal="center" vertical="center" shrinkToFit="1"/>
    </xf>
    <xf numFmtId="177" fontId="1" fillId="2" borderId="14" xfId="0" applyNumberFormat="1" applyFont="1" applyFill="1" applyBorder="1" applyAlignment="1">
      <alignment horizontal="center" vertical="center" shrinkToFit="1"/>
    </xf>
    <xf numFmtId="177" fontId="1" fillId="2" borderId="15" xfId="0" applyNumberFormat="1" applyFont="1" applyFill="1" applyBorder="1" applyAlignment="1">
      <alignment horizontal="center" vertical="center" shrinkToFit="1"/>
    </xf>
    <xf numFmtId="177" fontId="6" fillId="2" borderId="6" xfId="0" applyNumberFormat="1" applyFont="1" applyFill="1" applyBorder="1" applyAlignment="1">
      <alignment horizontal="center" vertical="center" shrinkToFit="1"/>
    </xf>
    <xf numFmtId="177" fontId="7" fillId="3" borderId="1" xfId="0" applyNumberFormat="1" applyFont="1" applyFill="1" applyBorder="1" applyAlignment="1">
      <alignment horizontal="center" vertical="center" shrinkToFit="1"/>
    </xf>
    <xf numFmtId="0" fontId="8" fillId="3" borderId="1" xfId="0" applyFont="1" applyFill="1" applyBorder="1" applyAlignment="1">
      <alignment horizontal="center" vertical="center" wrapText="1"/>
    </xf>
    <xf numFmtId="177" fontId="0" fillId="4" borderId="0" xfId="0" applyNumberFormat="1" applyFill="1" applyAlignment="1">
      <alignment horizontal="center" vertical="center" shrinkToFit="1"/>
    </xf>
    <xf numFmtId="177" fontId="7" fillId="7" borderId="1" xfId="0" applyNumberFormat="1" applyFont="1" applyFill="1" applyBorder="1" applyAlignment="1">
      <alignment horizontal="center" vertical="center" shrinkToFit="1"/>
    </xf>
    <xf numFmtId="0" fontId="8" fillId="5" borderId="1" xfId="0" applyFont="1" applyFill="1" applyBorder="1" applyAlignment="1">
      <alignment horizontal="center" vertical="center" shrinkToFit="1"/>
    </xf>
    <xf numFmtId="0" fontId="8" fillId="5" borderId="1" xfId="0" applyFont="1" applyFill="1" applyBorder="1" applyAlignment="1">
      <alignment horizontal="center" vertical="center" wrapText="1"/>
    </xf>
    <xf numFmtId="0" fontId="9" fillId="5" borderId="9" xfId="0" applyFont="1" applyFill="1" applyBorder="1" applyAlignment="1">
      <alignment horizontal="center" vertical="center" wrapText="1"/>
    </xf>
    <xf numFmtId="0" fontId="9" fillId="5" borderId="11" xfId="0" applyFont="1" applyFill="1" applyBorder="1" applyAlignment="1">
      <alignment horizontal="center" vertical="center" wrapText="1"/>
    </xf>
    <xf numFmtId="0" fontId="9" fillId="5" borderId="13" xfId="0" applyFont="1" applyFill="1" applyBorder="1" applyAlignment="1">
      <alignment horizontal="center" vertical="center" wrapText="1"/>
    </xf>
    <xf numFmtId="0" fontId="9" fillId="5" borderId="14" xfId="0" applyFont="1" applyFill="1" applyBorder="1" applyAlignment="1">
      <alignment horizontal="center" vertical="center" wrapText="1"/>
    </xf>
    <xf numFmtId="177" fontId="10" fillId="5" borderId="1" xfId="0" applyNumberFormat="1" applyFont="1" applyFill="1" applyBorder="1" applyAlignment="1">
      <alignment horizontal="center" vertical="center" wrapText="1"/>
    </xf>
    <xf numFmtId="177" fontId="4" fillId="5" borderId="1" xfId="0" applyNumberFormat="1" applyFont="1" applyFill="1" applyBorder="1" applyAlignment="1">
      <alignment horizontal="center" vertical="center" wrapText="1"/>
    </xf>
    <xf numFmtId="177" fontId="9" fillId="5" borderId="1" xfId="0" applyNumberFormat="1" applyFont="1" applyFill="1" applyBorder="1" applyAlignment="1">
      <alignment horizontal="center" vertical="center" wrapText="1"/>
    </xf>
    <xf numFmtId="177" fontId="10" fillId="5" borderId="3" xfId="0" applyNumberFormat="1" applyFont="1" applyFill="1" applyBorder="1" applyAlignment="1">
      <alignment horizontal="center" vertical="center" wrapText="1"/>
    </xf>
    <xf numFmtId="177" fontId="4" fillId="5" borderId="3" xfId="0" applyNumberFormat="1" applyFont="1" applyFill="1" applyBorder="1" applyAlignment="1">
      <alignment horizontal="center" vertical="center" wrapText="1"/>
    </xf>
    <xf numFmtId="177" fontId="9" fillId="5" borderId="3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5"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&#31616;&#21270;&#29256;&#36275;&#29699;&#25968;&#25454;\&#36275;&#24425;&#25237;&#27880;\&#31454;&#24425;&#25968;&#25454;&#25910;&#38598;2019\&#20667;&#29916;&#36275;&#29699;&#25237;&#27880;&#21333;2019(&#31616;&#21270;&#29256;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019年"/>
      <sheetName val="聚宝盘投注实录"/>
      <sheetName val="足彩14场"/>
      <sheetName val="足彩任九"/>
      <sheetName val="联赛盘口统计表"/>
      <sheetName val="精简版"/>
      <sheetName val="手机版"/>
    </sheetNames>
    <sheetDataSet>
      <sheetData sheetId="0">
        <row r="5">
          <cell r="AN5" t="str">
            <v/>
          </cell>
          <cell r="AO5" t="str">
            <v/>
          </cell>
        </row>
        <row r="5">
          <cell r="BP5">
            <v>40</v>
          </cell>
          <cell r="BQ5">
            <v>29</v>
          </cell>
          <cell r="BR5">
            <v>45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L16"/>
  <sheetViews>
    <sheetView tabSelected="1" workbookViewId="0">
      <pane xSplit="8" ySplit="8" topLeftCell="P9" activePane="bottomRight" state="frozen"/>
      <selection/>
      <selection pane="topRight"/>
      <selection pane="bottomLeft"/>
      <selection pane="bottomRight" activeCell="A17" sqref="$A17:$XFD17"/>
    </sheetView>
  </sheetViews>
  <sheetFormatPr defaultColWidth="4.125" defaultRowHeight="16" customHeight="1"/>
  <cols>
    <col min="1" max="1" width="4" customWidth="1"/>
    <col min="2" max="2" width="5.5" customWidth="1"/>
    <col min="3" max="3" width="4.5" customWidth="1"/>
    <col min="4" max="4" width="10.75" customWidth="1"/>
    <col min="5" max="5" width="3.125" customWidth="1"/>
    <col min="6" max="6" width="8.5" customWidth="1"/>
    <col min="7" max="8" width="3.75" customWidth="1"/>
    <col min="9" max="9" width="8.25" customWidth="1"/>
    <col min="10" max="10" width="3.875" customWidth="1"/>
    <col min="11" max="11" width="7" customWidth="1"/>
    <col min="12" max="12" width="3.625" customWidth="1"/>
    <col min="13" max="15" width="4.125" customWidth="1"/>
    <col min="16" max="23" width="3.5" customWidth="1"/>
    <col min="24" max="24" width="4.375" customWidth="1"/>
    <col min="25" max="26" width="3.5" customWidth="1"/>
    <col min="27" max="29" width="4.75" customWidth="1"/>
    <col min="30" max="31" width="8.5" customWidth="1"/>
    <col min="32" max="34" width="4.125" customWidth="1"/>
    <col min="35" max="35" width="8.125" customWidth="1"/>
    <col min="36" max="38" width="3.875" customWidth="1"/>
    <col min="39" max="16272" width="4.125" customWidth="1"/>
  </cols>
  <sheetData>
    <row r="1" customHeight="1" spans="1:38">
      <c r="A1" s="1" t="s">
        <v>0</v>
      </c>
      <c r="B1" s="2" t="s">
        <v>1</v>
      </c>
      <c r="C1" s="2" t="s">
        <v>2</v>
      </c>
      <c r="D1" s="3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0" t="s">
        <v>12</v>
      </c>
      <c r="N1" s="20" t="s">
        <v>13</v>
      </c>
      <c r="O1" s="20" t="s">
        <v>14</v>
      </c>
      <c r="P1" s="21" t="s">
        <v>15</v>
      </c>
      <c r="Q1" s="32"/>
      <c r="R1" s="32"/>
      <c r="S1" s="32"/>
      <c r="T1" s="32"/>
      <c r="U1" s="32"/>
      <c r="V1" s="32"/>
      <c r="W1" s="32"/>
      <c r="X1" s="32"/>
      <c r="Y1" s="32"/>
      <c r="Z1" s="32"/>
      <c r="AA1" s="36"/>
      <c r="AB1" s="36"/>
      <c r="AC1" s="37"/>
      <c r="AD1" s="38" t="s">
        <v>16</v>
      </c>
      <c r="AE1" s="38" t="s">
        <v>17</v>
      </c>
      <c r="AF1" s="38" t="s">
        <v>18</v>
      </c>
      <c r="AG1" s="38" t="s">
        <v>19</v>
      </c>
      <c r="AH1" s="20" t="s">
        <v>20</v>
      </c>
      <c r="AI1" s="20" t="s">
        <v>21</v>
      </c>
      <c r="AJ1" s="52" t="s">
        <v>22</v>
      </c>
      <c r="AK1" s="53"/>
      <c r="AL1" s="53"/>
    </row>
    <row r="2" customHeight="1" spans="1:38">
      <c r="A2" s="4"/>
      <c r="B2" s="5"/>
      <c r="C2" s="5"/>
      <c r="D2" s="6"/>
      <c r="E2" s="5"/>
      <c r="F2" s="5"/>
      <c r="G2" s="5"/>
      <c r="H2" s="5"/>
      <c r="I2" s="5"/>
      <c r="J2" s="5"/>
      <c r="K2" s="5"/>
      <c r="L2" s="5"/>
      <c r="M2" s="22"/>
      <c r="N2" s="22"/>
      <c r="O2" s="22"/>
      <c r="P2" s="23" t="s">
        <v>23</v>
      </c>
      <c r="Q2" s="23" t="s">
        <v>24</v>
      </c>
      <c r="R2" s="23" t="s">
        <v>25</v>
      </c>
      <c r="S2" s="23" t="s">
        <v>26</v>
      </c>
      <c r="T2" s="23" t="s">
        <v>27</v>
      </c>
      <c r="U2" s="23" t="s">
        <v>28</v>
      </c>
      <c r="V2" s="23" t="s">
        <v>29</v>
      </c>
      <c r="W2" s="23" t="s">
        <v>30</v>
      </c>
      <c r="X2" s="23" t="s">
        <v>31</v>
      </c>
      <c r="Y2" s="23" t="s">
        <v>32</v>
      </c>
      <c r="Z2" s="23" t="s">
        <v>33</v>
      </c>
      <c r="AA2" s="39" t="s">
        <v>34</v>
      </c>
      <c r="AB2" s="40"/>
      <c r="AC2" s="41"/>
      <c r="AD2" s="38"/>
      <c r="AE2" s="38"/>
      <c r="AF2" s="38"/>
      <c r="AG2" s="38"/>
      <c r="AH2" s="22"/>
      <c r="AI2" s="22"/>
      <c r="AJ2" s="54"/>
      <c r="AK2" s="55"/>
      <c r="AL2" s="55"/>
    </row>
    <row r="3" customHeight="1" spans="1:38">
      <c r="A3" s="4"/>
      <c r="B3" s="5"/>
      <c r="C3" s="5"/>
      <c r="D3" s="6"/>
      <c r="E3" s="5"/>
      <c r="F3" s="5"/>
      <c r="G3" s="5"/>
      <c r="H3" s="5"/>
      <c r="I3" s="5"/>
      <c r="J3" s="5"/>
      <c r="K3" s="5"/>
      <c r="L3" s="5"/>
      <c r="M3" s="22"/>
      <c r="N3" s="22"/>
      <c r="O3" s="22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42"/>
      <c r="AB3" s="43"/>
      <c r="AC3" s="44"/>
      <c r="AD3" s="38"/>
      <c r="AE3" s="38"/>
      <c r="AF3" s="38"/>
      <c r="AG3" s="38"/>
      <c r="AH3" s="22"/>
      <c r="AI3" s="22"/>
      <c r="AJ3" s="56" t="s">
        <v>35</v>
      </c>
      <c r="AK3" s="57" t="s">
        <v>36</v>
      </c>
      <c r="AL3" s="58" t="s">
        <v>37</v>
      </c>
    </row>
    <row r="4" customHeight="1" spans="1:38">
      <c r="A4" s="7"/>
      <c r="B4" s="8"/>
      <c r="C4" s="8"/>
      <c r="D4" s="9"/>
      <c r="E4" s="8"/>
      <c r="F4" s="8"/>
      <c r="G4" s="8"/>
      <c r="H4" s="8"/>
      <c r="I4" s="8"/>
      <c r="J4" s="8"/>
      <c r="K4" s="8"/>
      <c r="L4" s="8"/>
      <c r="M4" s="24"/>
      <c r="N4" s="24"/>
      <c r="O4" s="24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45" t="s">
        <v>38</v>
      </c>
      <c r="AB4" s="45" t="s">
        <v>39</v>
      </c>
      <c r="AC4" s="45" t="s">
        <v>40</v>
      </c>
      <c r="AD4" s="38"/>
      <c r="AE4" s="38"/>
      <c r="AF4" s="38"/>
      <c r="AG4" s="38"/>
      <c r="AH4" s="24"/>
      <c r="AI4" s="24"/>
      <c r="AJ4" s="59"/>
      <c r="AK4" s="60" t="s">
        <v>36</v>
      </c>
      <c r="AL4" s="61" t="s">
        <v>37</v>
      </c>
    </row>
    <row r="5" customHeight="1" spans="1:38">
      <c r="A5" s="10">
        <v>3</v>
      </c>
      <c r="B5" s="10" t="s">
        <v>41</v>
      </c>
      <c r="C5" s="10">
        <v>10</v>
      </c>
      <c r="D5" s="11">
        <v>43466.7013888889</v>
      </c>
      <c r="E5" s="10" t="s">
        <v>42</v>
      </c>
      <c r="F5" s="12" t="s">
        <v>43</v>
      </c>
      <c r="G5" s="10">
        <v>0</v>
      </c>
      <c r="H5" s="10">
        <v>2</v>
      </c>
      <c r="I5" s="12" t="s">
        <v>44</v>
      </c>
      <c r="J5" s="10" t="s">
        <v>37</v>
      </c>
      <c r="K5" s="10" t="s">
        <v>45</v>
      </c>
      <c r="L5" s="25" t="s">
        <v>46</v>
      </c>
      <c r="M5" s="26">
        <v>2.5</v>
      </c>
      <c r="N5" s="26">
        <v>3.35</v>
      </c>
      <c r="O5" s="26">
        <v>2.65</v>
      </c>
      <c r="P5" s="27"/>
      <c r="Q5" s="27" t="s">
        <v>36</v>
      </c>
      <c r="R5" s="27" t="s">
        <v>37</v>
      </c>
      <c r="S5" s="27" t="s">
        <v>37</v>
      </c>
      <c r="T5" s="27" t="s">
        <v>37</v>
      </c>
      <c r="U5" s="33"/>
      <c r="V5" s="33"/>
      <c r="W5" s="33"/>
      <c r="X5" s="34"/>
      <c r="Y5" s="34"/>
      <c r="Z5" s="34"/>
      <c r="AA5" s="46">
        <v>1.57</v>
      </c>
      <c r="AB5" s="46">
        <v>1.7</v>
      </c>
      <c r="AC5" s="46">
        <v>3.28</v>
      </c>
      <c r="AD5" s="47" t="s">
        <v>47</v>
      </c>
      <c r="AE5" s="47" t="s">
        <v>48</v>
      </c>
      <c r="AF5" s="47">
        <v>669</v>
      </c>
      <c r="AG5" s="47">
        <v>626</v>
      </c>
      <c r="AH5" s="26" t="str">
        <f ca="1">'[1]2019年'!AN5</f>
        <v/>
      </c>
      <c r="AI5" s="26" t="str">
        <f ca="1">'[1]2019年'!AO5</f>
        <v/>
      </c>
      <c r="AJ5" s="62">
        <f ca="1">'[1]2019年'!BP5</f>
        <v>40</v>
      </c>
      <c r="AK5" s="62">
        <f ca="1">'[1]2019年'!BQ5</f>
        <v>29</v>
      </c>
      <c r="AL5" s="62">
        <f ca="1">'[1]2019年'!BR5</f>
        <v>45</v>
      </c>
    </row>
    <row r="6" customHeight="1" spans="1:38">
      <c r="A6" s="13"/>
      <c r="B6" s="14"/>
      <c r="C6" s="14"/>
      <c r="D6" s="15"/>
      <c r="E6" s="14"/>
      <c r="F6" s="16"/>
      <c r="G6" s="14"/>
      <c r="H6" s="14"/>
      <c r="I6" s="16"/>
      <c r="J6" s="14"/>
      <c r="K6" s="14"/>
      <c r="L6" s="14"/>
      <c r="M6" s="28"/>
      <c r="N6" s="28"/>
      <c r="O6" s="28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48"/>
      <c r="AB6" s="48"/>
      <c r="AC6" s="48"/>
      <c r="AD6" s="48"/>
      <c r="AE6" s="48"/>
      <c r="AF6" s="48"/>
      <c r="AG6" s="48"/>
      <c r="AH6" s="48"/>
      <c r="AI6" s="48"/>
      <c r="AJ6" s="48"/>
      <c r="AK6" s="48"/>
      <c r="AL6" s="48"/>
    </row>
    <row r="7" customFormat="1" customHeight="1" spans="1:38">
      <c r="A7" s="17">
        <v>146</v>
      </c>
      <c r="B7" s="17" t="s">
        <v>41</v>
      </c>
      <c r="C7" s="17">
        <v>23</v>
      </c>
      <c r="D7" s="18">
        <v>43903.6875</v>
      </c>
      <c r="E7" s="17" t="s">
        <v>42</v>
      </c>
      <c r="F7" s="19" t="s">
        <v>49</v>
      </c>
      <c r="G7" s="17">
        <v>1</v>
      </c>
      <c r="H7" s="17">
        <v>0</v>
      </c>
      <c r="I7" s="19" t="s">
        <v>50</v>
      </c>
      <c r="J7" s="29"/>
      <c r="K7" s="17" t="s">
        <v>51</v>
      </c>
      <c r="L7" s="25"/>
      <c r="M7" s="30">
        <v>1.45</v>
      </c>
      <c r="N7" s="30">
        <v>4.53</v>
      </c>
      <c r="O7" s="30">
        <v>6.06</v>
      </c>
      <c r="P7" s="31" t="s">
        <v>35</v>
      </c>
      <c r="Q7" s="31"/>
      <c r="R7" s="31" t="s">
        <v>37</v>
      </c>
      <c r="S7" s="31" t="s">
        <v>35</v>
      </c>
      <c r="T7" s="31" t="s">
        <v>37</v>
      </c>
      <c r="U7" s="33"/>
      <c r="V7" s="33"/>
      <c r="W7" s="33"/>
      <c r="X7" s="35"/>
      <c r="Y7" s="35"/>
      <c r="Z7" s="35"/>
      <c r="AA7" s="49">
        <v>2.11</v>
      </c>
      <c r="AB7" s="49">
        <v>1.27</v>
      </c>
      <c r="AC7" s="49">
        <v>3.39</v>
      </c>
      <c r="AD7" s="50" t="s">
        <v>52</v>
      </c>
      <c r="AE7" s="50" t="s">
        <v>53</v>
      </c>
      <c r="AF7" s="51">
        <v>668.8</v>
      </c>
      <c r="AG7" s="51">
        <v>621</v>
      </c>
      <c r="AH7" s="51">
        <v>2.75</v>
      </c>
      <c r="AI7" s="35" t="s">
        <v>54</v>
      </c>
      <c r="AJ7" s="62">
        <v>29</v>
      </c>
      <c r="AK7" s="62">
        <v>7</v>
      </c>
      <c r="AL7" s="62">
        <v>8</v>
      </c>
    </row>
    <row r="8" customFormat="1" customHeight="1" spans="1:38">
      <c r="A8" s="17">
        <v>147</v>
      </c>
      <c r="B8" s="17" t="s">
        <v>55</v>
      </c>
      <c r="C8" s="17">
        <v>22</v>
      </c>
      <c r="D8" s="18">
        <v>43904.0208333333</v>
      </c>
      <c r="E8" s="17" t="s">
        <v>56</v>
      </c>
      <c r="F8" s="19" t="s">
        <v>57</v>
      </c>
      <c r="G8" s="17"/>
      <c r="H8" s="17"/>
      <c r="I8" s="19" t="s">
        <v>58</v>
      </c>
      <c r="J8" s="29"/>
      <c r="K8" s="17" t="s">
        <v>45</v>
      </c>
      <c r="L8" s="25"/>
      <c r="M8" s="30">
        <v>2.92</v>
      </c>
      <c r="N8" s="30">
        <v>2.91</v>
      </c>
      <c r="O8" s="30">
        <v>2.52</v>
      </c>
      <c r="P8" s="31" t="s">
        <v>36</v>
      </c>
      <c r="Q8" s="31" t="s">
        <v>36</v>
      </c>
      <c r="R8" s="31" t="s">
        <v>36</v>
      </c>
      <c r="S8" s="31"/>
      <c r="T8" s="31" t="s">
        <v>36</v>
      </c>
      <c r="U8" s="33"/>
      <c r="V8" s="33" t="s">
        <v>36</v>
      </c>
      <c r="W8" s="33"/>
      <c r="X8" s="35"/>
      <c r="Y8" s="35"/>
      <c r="Z8" s="35"/>
      <c r="AA8" s="49">
        <v>1.13</v>
      </c>
      <c r="AB8" s="49">
        <v>0.97</v>
      </c>
      <c r="AC8" s="49">
        <v>2.1</v>
      </c>
      <c r="AD8" s="50" t="s">
        <v>59</v>
      </c>
      <c r="AE8" s="50" t="s">
        <v>60</v>
      </c>
      <c r="AF8" s="51">
        <v>659</v>
      </c>
      <c r="AG8" s="51">
        <v>616.6</v>
      </c>
      <c r="AH8" s="51">
        <v>2</v>
      </c>
      <c r="AI8" s="35"/>
      <c r="AJ8" s="62">
        <v>64</v>
      </c>
      <c r="AK8" s="62">
        <v>73</v>
      </c>
      <c r="AL8" s="62">
        <v>51</v>
      </c>
    </row>
    <row r="9" customFormat="1" customHeight="1" spans="1:38">
      <c r="A9" s="17">
        <v>148</v>
      </c>
      <c r="B9" s="17" t="s">
        <v>61</v>
      </c>
      <c r="C9" s="17">
        <v>27</v>
      </c>
      <c r="D9" s="18">
        <v>43904.0416666667</v>
      </c>
      <c r="E9" s="17" t="s">
        <v>56</v>
      </c>
      <c r="F9" s="19" t="s">
        <v>62</v>
      </c>
      <c r="G9" s="17"/>
      <c r="H9" s="17"/>
      <c r="I9" s="19" t="s">
        <v>63</v>
      </c>
      <c r="J9" s="29"/>
      <c r="K9" s="17" t="s">
        <v>45</v>
      </c>
      <c r="L9" s="25"/>
      <c r="M9" s="30">
        <v>2.65</v>
      </c>
      <c r="N9" s="30">
        <v>3.23</v>
      </c>
      <c r="O9" s="30">
        <v>2.53</v>
      </c>
      <c r="P9" s="31"/>
      <c r="Q9" s="31" t="s">
        <v>35</v>
      </c>
      <c r="R9" s="31" t="s">
        <v>36</v>
      </c>
      <c r="S9" s="31" t="s">
        <v>35</v>
      </c>
      <c r="T9" s="31" t="s">
        <v>36</v>
      </c>
      <c r="U9" s="33"/>
      <c r="V9" s="33"/>
      <c r="W9" s="33"/>
      <c r="X9" s="35"/>
      <c r="Y9" s="35"/>
      <c r="Z9" s="35"/>
      <c r="AA9" s="49">
        <v>1.41</v>
      </c>
      <c r="AB9" s="49">
        <v>1.24</v>
      </c>
      <c r="AC9" s="49">
        <v>2.65</v>
      </c>
      <c r="AD9" s="50" t="s">
        <v>64</v>
      </c>
      <c r="AE9" s="50" t="s">
        <v>65</v>
      </c>
      <c r="AF9" s="51">
        <v>619</v>
      </c>
      <c r="AG9" s="51">
        <v>516</v>
      </c>
      <c r="AH9" s="51">
        <v>2.5</v>
      </c>
      <c r="AI9" s="35"/>
      <c r="AJ9" s="62">
        <v>104</v>
      </c>
      <c r="AK9" s="62">
        <v>71</v>
      </c>
      <c r="AL9" s="62">
        <v>80</v>
      </c>
    </row>
    <row r="10" customFormat="1" customHeight="1" spans="1:38">
      <c r="A10" s="17">
        <v>149</v>
      </c>
      <c r="B10" s="17" t="s">
        <v>66</v>
      </c>
      <c r="C10" s="17">
        <v>26</v>
      </c>
      <c r="D10" s="18">
        <v>43904.0416666667</v>
      </c>
      <c r="E10" s="17" t="s">
        <v>56</v>
      </c>
      <c r="F10" s="19" t="s">
        <v>67</v>
      </c>
      <c r="G10" s="17"/>
      <c r="H10" s="17"/>
      <c r="I10" s="19" t="s">
        <v>68</v>
      </c>
      <c r="J10" s="29"/>
      <c r="K10" s="17" t="s">
        <v>45</v>
      </c>
      <c r="L10" s="25"/>
      <c r="M10" s="30">
        <v>2.4</v>
      </c>
      <c r="N10" s="30">
        <v>3.18</v>
      </c>
      <c r="O10" s="30">
        <v>2.86</v>
      </c>
      <c r="P10" s="31"/>
      <c r="Q10" s="31" t="s">
        <v>35</v>
      </c>
      <c r="R10" s="31"/>
      <c r="S10" s="31"/>
      <c r="T10" s="31" t="s">
        <v>36</v>
      </c>
      <c r="U10" s="33"/>
      <c r="V10" s="33"/>
      <c r="W10" s="33"/>
      <c r="X10" s="35"/>
      <c r="Y10" s="35"/>
      <c r="Z10" s="35"/>
      <c r="AA10" s="49">
        <v>1.31</v>
      </c>
      <c r="AB10" s="49">
        <v>1.3</v>
      </c>
      <c r="AC10" s="49">
        <v>2.61</v>
      </c>
      <c r="AD10" s="50" t="s">
        <v>69</v>
      </c>
      <c r="AE10" s="50" t="s">
        <v>70</v>
      </c>
      <c r="AF10" s="51">
        <v>570</v>
      </c>
      <c r="AG10" s="51">
        <v>520</v>
      </c>
      <c r="AH10" s="51">
        <v>2.5</v>
      </c>
      <c r="AI10" s="35"/>
      <c r="AJ10" s="62">
        <v>90</v>
      </c>
      <c r="AK10" s="62">
        <v>65</v>
      </c>
      <c r="AL10" s="62">
        <v>89</v>
      </c>
    </row>
    <row r="11" customFormat="1" customHeight="1" spans="1:38">
      <c r="A11" s="17">
        <v>150</v>
      </c>
      <c r="B11" s="17" t="s">
        <v>66</v>
      </c>
      <c r="C11" s="17">
        <v>26</v>
      </c>
      <c r="D11" s="18">
        <v>43904.0416666667</v>
      </c>
      <c r="E11" s="17" t="s">
        <v>56</v>
      </c>
      <c r="F11" s="19" t="s">
        <v>71</v>
      </c>
      <c r="G11" s="17"/>
      <c r="H11" s="17"/>
      <c r="I11" s="19" t="s">
        <v>72</v>
      </c>
      <c r="J11" s="29"/>
      <c r="K11" s="17" t="s">
        <v>73</v>
      </c>
      <c r="L11" s="25"/>
      <c r="M11" s="30">
        <v>2.26</v>
      </c>
      <c r="N11" s="30">
        <v>3.45</v>
      </c>
      <c r="O11" s="30">
        <v>2.88</v>
      </c>
      <c r="P11" s="31"/>
      <c r="Q11" s="31" t="s">
        <v>36</v>
      </c>
      <c r="R11" s="31"/>
      <c r="S11" s="31" t="s">
        <v>35</v>
      </c>
      <c r="T11" s="31" t="s">
        <v>35</v>
      </c>
      <c r="U11" s="33"/>
      <c r="V11" s="33"/>
      <c r="W11" s="33"/>
      <c r="X11" s="35"/>
      <c r="Y11" s="35"/>
      <c r="Z11" s="35"/>
      <c r="AA11" s="49">
        <v>1.38</v>
      </c>
      <c r="AB11" s="49">
        <v>1.07</v>
      </c>
      <c r="AC11" s="49">
        <v>2.45</v>
      </c>
      <c r="AD11" s="50" t="s">
        <v>74</v>
      </c>
      <c r="AE11" s="50" t="s">
        <v>75</v>
      </c>
      <c r="AF11" s="51">
        <v>719</v>
      </c>
      <c r="AG11" s="51">
        <v>519</v>
      </c>
      <c r="AH11" s="51">
        <v>2.75</v>
      </c>
      <c r="AI11" s="35"/>
      <c r="AJ11" s="62">
        <v>157</v>
      </c>
      <c r="AK11" s="62">
        <v>113</v>
      </c>
      <c r="AL11" s="62">
        <v>85</v>
      </c>
    </row>
    <row r="12" customFormat="1" customHeight="1" spans="1:38">
      <c r="A12" s="17">
        <v>151</v>
      </c>
      <c r="B12" s="17" t="s">
        <v>76</v>
      </c>
      <c r="C12" s="17">
        <v>26</v>
      </c>
      <c r="D12" s="18">
        <v>43904.0625</v>
      </c>
      <c r="E12" s="17" t="s">
        <v>56</v>
      </c>
      <c r="F12" s="19" t="s">
        <v>77</v>
      </c>
      <c r="G12" s="17"/>
      <c r="H12" s="17"/>
      <c r="I12" s="19" t="s">
        <v>78</v>
      </c>
      <c r="J12" s="29"/>
      <c r="K12" s="17" t="s">
        <v>51</v>
      </c>
      <c r="L12" s="25"/>
      <c r="M12" s="30">
        <v>1.55</v>
      </c>
      <c r="N12" s="30">
        <v>4</v>
      </c>
      <c r="O12" s="30">
        <v>5.84</v>
      </c>
      <c r="P12" s="31"/>
      <c r="Q12" s="31" t="s">
        <v>36</v>
      </c>
      <c r="R12" s="31" t="s">
        <v>36</v>
      </c>
      <c r="S12" s="31"/>
      <c r="T12" s="31" t="s">
        <v>36</v>
      </c>
      <c r="U12" s="33"/>
      <c r="V12" s="33"/>
      <c r="W12" s="33"/>
      <c r="X12" s="35" t="s">
        <v>79</v>
      </c>
      <c r="Y12" s="35"/>
      <c r="Z12" s="35"/>
      <c r="AA12" s="49">
        <v>2.12</v>
      </c>
      <c r="AB12" s="49">
        <v>1.17</v>
      </c>
      <c r="AC12" s="49">
        <v>3.28</v>
      </c>
      <c r="AD12" s="50" t="s">
        <v>80</v>
      </c>
      <c r="AE12" s="50" t="s">
        <v>81</v>
      </c>
      <c r="AF12" s="51">
        <v>736</v>
      </c>
      <c r="AG12" s="51">
        <v>657</v>
      </c>
      <c r="AH12" s="51">
        <v>2.75</v>
      </c>
      <c r="AI12" s="35" t="s">
        <v>54</v>
      </c>
      <c r="AJ12" s="62">
        <v>36</v>
      </c>
      <c r="AK12" s="62">
        <v>14</v>
      </c>
      <c r="AL12" s="62">
        <v>10</v>
      </c>
    </row>
    <row r="13" customFormat="1" customHeight="1" spans="1:38">
      <c r="A13" s="17">
        <v>152</v>
      </c>
      <c r="B13" s="17" t="s">
        <v>76</v>
      </c>
      <c r="C13" s="17">
        <v>26</v>
      </c>
      <c r="D13" s="18">
        <v>43904.0625</v>
      </c>
      <c r="E13" s="17" t="s">
        <v>56</v>
      </c>
      <c r="F13" s="19" t="s">
        <v>82</v>
      </c>
      <c r="G13" s="17"/>
      <c r="H13" s="17"/>
      <c r="I13" s="19" t="s">
        <v>83</v>
      </c>
      <c r="J13" s="29"/>
      <c r="K13" s="17" t="s">
        <v>84</v>
      </c>
      <c r="L13" s="25"/>
      <c r="M13" s="30">
        <v>4.32</v>
      </c>
      <c r="N13" s="30">
        <v>3.65</v>
      </c>
      <c r="O13" s="30">
        <v>1.78</v>
      </c>
      <c r="P13" s="31" t="s">
        <v>36</v>
      </c>
      <c r="Q13" s="31" t="s">
        <v>36</v>
      </c>
      <c r="R13" s="31" t="s">
        <v>36</v>
      </c>
      <c r="S13" s="31"/>
      <c r="T13" s="31" t="s">
        <v>35</v>
      </c>
      <c r="U13" s="33"/>
      <c r="V13" s="33"/>
      <c r="W13" s="33"/>
      <c r="X13" s="35" t="s">
        <v>79</v>
      </c>
      <c r="Y13" s="35"/>
      <c r="Z13" s="35"/>
      <c r="AA13" s="49">
        <v>0.92</v>
      </c>
      <c r="AB13" s="49">
        <v>1.71</v>
      </c>
      <c r="AC13" s="49">
        <v>2.63</v>
      </c>
      <c r="AD13" s="50" t="s">
        <v>85</v>
      </c>
      <c r="AE13" s="50" t="s">
        <v>86</v>
      </c>
      <c r="AF13" s="51">
        <v>721</v>
      </c>
      <c r="AG13" s="51">
        <v>747</v>
      </c>
      <c r="AH13" s="51">
        <v>2.75</v>
      </c>
      <c r="AI13" s="35"/>
      <c r="AJ13" s="62">
        <v>3</v>
      </c>
      <c r="AK13" s="62">
        <v>9</v>
      </c>
      <c r="AL13" s="62">
        <v>12</v>
      </c>
    </row>
    <row r="14" customFormat="1" customHeight="1" spans="1:38">
      <c r="A14" s="17">
        <v>153</v>
      </c>
      <c r="B14" s="17" t="s">
        <v>61</v>
      </c>
      <c r="C14" s="17">
        <v>27</v>
      </c>
      <c r="D14" s="18">
        <v>43904.1458333333</v>
      </c>
      <c r="E14" s="17" t="s">
        <v>56</v>
      </c>
      <c r="F14" s="19" t="s">
        <v>87</v>
      </c>
      <c r="G14" s="17"/>
      <c r="H14" s="17"/>
      <c r="I14" s="19" t="s">
        <v>88</v>
      </c>
      <c r="J14" s="29"/>
      <c r="K14" s="17" t="s">
        <v>73</v>
      </c>
      <c r="L14" s="25"/>
      <c r="M14" s="30">
        <v>2.33</v>
      </c>
      <c r="N14" s="30">
        <v>3.19</v>
      </c>
      <c r="O14" s="30">
        <v>2.95</v>
      </c>
      <c r="P14" s="31"/>
      <c r="Q14" s="31" t="s">
        <v>36</v>
      </c>
      <c r="R14" s="31" t="s">
        <v>35</v>
      </c>
      <c r="S14" s="31" t="s">
        <v>36</v>
      </c>
      <c r="T14" s="31" t="s">
        <v>36</v>
      </c>
      <c r="U14" s="33"/>
      <c r="V14" s="33"/>
      <c r="W14" s="33"/>
      <c r="X14" s="35"/>
      <c r="Y14" s="35"/>
      <c r="Z14" s="35"/>
      <c r="AA14" s="49">
        <v>1.44</v>
      </c>
      <c r="AB14" s="49">
        <v>1.15</v>
      </c>
      <c r="AC14" s="49">
        <v>2.6</v>
      </c>
      <c r="AD14" s="50" t="s">
        <v>89</v>
      </c>
      <c r="AE14" s="50" t="s">
        <v>90</v>
      </c>
      <c r="AF14" s="51">
        <v>744</v>
      </c>
      <c r="AG14" s="51">
        <v>608</v>
      </c>
      <c r="AH14" s="51">
        <v>2.5</v>
      </c>
      <c r="AI14" s="35"/>
      <c r="AJ14" s="62">
        <v>156</v>
      </c>
      <c r="AK14" s="62">
        <v>114</v>
      </c>
      <c r="AL14" s="62">
        <v>93</v>
      </c>
    </row>
    <row r="15" customFormat="1" customHeight="1" spans="1:38">
      <c r="A15" s="17">
        <v>154</v>
      </c>
      <c r="B15" s="17" t="s">
        <v>91</v>
      </c>
      <c r="C15" s="17">
        <v>26</v>
      </c>
      <c r="D15" s="18">
        <v>43904.1458333333</v>
      </c>
      <c r="E15" s="17" t="s">
        <v>56</v>
      </c>
      <c r="F15" s="19" t="s">
        <v>92</v>
      </c>
      <c r="G15" s="17"/>
      <c r="H15" s="17"/>
      <c r="I15" s="19" t="s">
        <v>93</v>
      </c>
      <c r="J15" s="29"/>
      <c r="K15" s="17" t="s">
        <v>94</v>
      </c>
      <c r="L15" s="25"/>
      <c r="M15" s="30">
        <v>2.03</v>
      </c>
      <c r="N15" s="30">
        <v>3.67</v>
      </c>
      <c r="O15" s="30">
        <v>3.39</v>
      </c>
      <c r="P15" s="31"/>
      <c r="Q15" s="31" t="s">
        <v>35</v>
      </c>
      <c r="R15" s="31" t="s">
        <v>37</v>
      </c>
      <c r="S15" s="31"/>
      <c r="T15" s="31" t="s">
        <v>36</v>
      </c>
      <c r="U15" s="33"/>
      <c r="V15" s="33"/>
      <c r="W15" s="33"/>
      <c r="X15" s="35"/>
      <c r="Y15" s="35"/>
      <c r="Z15" s="35"/>
      <c r="AA15" s="49">
        <v>1.64</v>
      </c>
      <c r="AB15" s="49">
        <v>1.14</v>
      </c>
      <c r="AC15" s="49">
        <v>2.78</v>
      </c>
      <c r="AD15" s="50" t="s">
        <v>95</v>
      </c>
      <c r="AE15" s="50" t="s">
        <v>96</v>
      </c>
      <c r="AF15" s="51">
        <v>614</v>
      </c>
      <c r="AG15" s="51">
        <v>552</v>
      </c>
      <c r="AH15" s="51">
        <v>3</v>
      </c>
      <c r="AI15" s="35"/>
      <c r="AJ15" s="62">
        <v>118</v>
      </c>
      <c r="AK15" s="62">
        <v>57</v>
      </c>
      <c r="AL15" s="62">
        <v>60</v>
      </c>
    </row>
    <row r="16" customFormat="1" customHeight="1" spans="1:38">
      <c r="A16" s="17">
        <v>155</v>
      </c>
      <c r="B16" s="17" t="s">
        <v>97</v>
      </c>
      <c r="C16" s="17">
        <v>10</v>
      </c>
      <c r="D16" s="18">
        <v>43904.2604166667</v>
      </c>
      <c r="E16" s="17" t="s">
        <v>56</v>
      </c>
      <c r="F16" s="19" t="s">
        <v>98</v>
      </c>
      <c r="G16" s="17"/>
      <c r="H16" s="17"/>
      <c r="I16" s="19" t="s">
        <v>99</v>
      </c>
      <c r="J16" s="29"/>
      <c r="K16" s="17" t="s">
        <v>45</v>
      </c>
      <c r="L16" s="25"/>
      <c r="M16" s="30">
        <v>2.54</v>
      </c>
      <c r="N16" s="30">
        <v>2.93</v>
      </c>
      <c r="O16" s="30">
        <v>2.75</v>
      </c>
      <c r="P16" s="31"/>
      <c r="Q16" s="31"/>
      <c r="R16" s="31"/>
      <c r="S16" s="31"/>
      <c r="T16" s="31"/>
      <c r="U16" s="33"/>
      <c r="V16" s="33"/>
      <c r="W16" s="33"/>
      <c r="X16" s="35"/>
      <c r="Y16" s="35"/>
      <c r="Z16" s="35"/>
      <c r="AA16" s="49"/>
      <c r="AB16" s="49"/>
      <c r="AC16" s="49"/>
      <c r="AD16" s="50" t="s">
        <v>100</v>
      </c>
      <c r="AE16" s="50" t="s">
        <v>101</v>
      </c>
      <c r="AF16" s="51"/>
      <c r="AG16" s="51"/>
      <c r="AH16" s="51">
        <v>2.25</v>
      </c>
      <c r="AI16" s="35"/>
      <c r="AJ16" s="62"/>
      <c r="AK16" s="62"/>
      <c r="AL16" s="62"/>
    </row>
  </sheetData>
  <sortState ref="A7:AL26">
    <sortCondition ref="W7:W26"/>
    <sortCondition ref="V7:V26"/>
    <sortCondition ref="U7:U26"/>
    <sortCondition ref="Z7:Z26"/>
    <sortCondition ref="Y7:Y26"/>
    <sortCondition ref="X7:X26"/>
  </sortState>
  <mergeCells count="38">
    <mergeCell ref="P1:AC1"/>
    <mergeCell ref="A1:A4"/>
    <mergeCell ref="B1:B4"/>
    <mergeCell ref="C1:C4"/>
    <mergeCell ref="D1:D4"/>
    <mergeCell ref="E1:E4"/>
    <mergeCell ref="F1:F4"/>
    <mergeCell ref="G1:G4"/>
    <mergeCell ref="H1:H4"/>
    <mergeCell ref="I1:I4"/>
    <mergeCell ref="J1:J4"/>
    <mergeCell ref="K1:K4"/>
    <mergeCell ref="L1:L4"/>
    <mergeCell ref="M1:M4"/>
    <mergeCell ref="N1:N4"/>
    <mergeCell ref="O1:O4"/>
    <mergeCell ref="P2:P4"/>
    <mergeCell ref="Q2:Q4"/>
    <mergeCell ref="R2:R4"/>
    <mergeCell ref="S2:S4"/>
    <mergeCell ref="T2:T4"/>
    <mergeCell ref="U2:U4"/>
    <mergeCell ref="V2:V4"/>
    <mergeCell ref="W2:W4"/>
    <mergeCell ref="X2:X4"/>
    <mergeCell ref="Y2:Y4"/>
    <mergeCell ref="Z2:Z4"/>
    <mergeCell ref="AD1:AD4"/>
    <mergeCell ref="AE1:AE4"/>
    <mergeCell ref="AF1:AF4"/>
    <mergeCell ref="AG1:AG4"/>
    <mergeCell ref="AH1:AH4"/>
    <mergeCell ref="AI1:AI4"/>
    <mergeCell ref="AJ3:AJ4"/>
    <mergeCell ref="AK3:AK4"/>
    <mergeCell ref="AL3:AL4"/>
    <mergeCell ref="AA2:AC3"/>
    <mergeCell ref="AJ1:AL2"/>
  </mergeCells>
  <conditionalFormatting sqref="AA4:AC4">
    <cfRule type="cellIs" dxfId="0" priority="14982" operator="greaterThan">
      <formula>0</formula>
    </cfRule>
    <cfRule type="cellIs" dxfId="1" priority="14981" operator="lessThan">
      <formula>0</formula>
    </cfRule>
  </conditionalFormatting>
  <conditionalFormatting sqref="L5">
    <cfRule type="cellIs" dxfId="2" priority="14973" operator="equal">
      <formula>"赢"</formula>
    </cfRule>
    <cfRule type="containsText" dxfId="3" priority="14972" operator="between" text="赢">
      <formula>NOT(ISERROR(SEARCH("赢",L5)))</formula>
    </cfRule>
    <cfRule type="containsText" dxfId="4" priority="14971" operator="between" text="输">
      <formula>NOT(ISERROR(SEARCH("输",L5)))</formula>
    </cfRule>
  </conditionalFormatting>
  <conditionalFormatting sqref="U5:W5">
    <cfRule type="cellIs" dxfId="0" priority="14975" operator="greaterThan">
      <formula>0</formula>
    </cfRule>
    <cfRule type="cellIs" dxfId="1" priority="14974" operator="lessThan">
      <formula>0</formula>
    </cfRule>
  </conditionalFormatting>
  <conditionalFormatting sqref="L7">
    <cfRule type="cellIs" dxfId="2" priority="48" operator="equal">
      <formula>"赢"</formula>
    </cfRule>
    <cfRule type="containsText" dxfId="3" priority="47" operator="between" text="赢">
      <formula>NOT(ISERROR(SEARCH("赢",L7)))</formula>
    </cfRule>
    <cfRule type="containsText" dxfId="4" priority="46" operator="between" text="输">
      <formula>NOT(ISERROR(SEARCH("输",L7)))</formula>
    </cfRule>
  </conditionalFormatting>
  <conditionalFormatting sqref="U7:W7">
    <cfRule type="cellIs" dxfId="0" priority="50" operator="greaterThan">
      <formula>0</formula>
    </cfRule>
    <cfRule type="cellIs" dxfId="1" priority="49" operator="lessThan">
      <formula>0</formula>
    </cfRule>
  </conditionalFormatting>
  <conditionalFormatting sqref="L8">
    <cfRule type="cellIs" dxfId="2" priority="27" operator="equal">
      <formula>"赢"</formula>
    </cfRule>
    <cfRule type="containsText" dxfId="3" priority="18" operator="between" text="赢">
      <formula>NOT(ISERROR(SEARCH("赢",L8)))</formula>
    </cfRule>
    <cfRule type="containsText" dxfId="4" priority="9" operator="between" text="输">
      <formula>NOT(ISERROR(SEARCH("输",L8)))</formula>
    </cfRule>
  </conditionalFormatting>
  <conditionalFormatting sqref="U8:W8">
    <cfRule type="cellIs" dxfId="0" priority="45" operator="greaterThan">
      <formula>0</formula>
    </cfRule>
    <cfRule type="cellIs" dxfId="1" priority="36" operator="lessThan">
      <formula>0</formula>
    </cfRule>
  </conditionalFormatting>
  <conditionalFormatting sqref="L9">
    <cfRule type="cellIs" dxfId="2" priority="26" operator="equal">
      <formula>"赢"</formula>
    </cfRule>
    <cfRule type="containsText" dxfId="3" priority="17" operator="between" text="赢">
      <formula>NOT(ISERROR(SEARCH("赢",L9)))</formula>
    </cfRule>
    <cfRule type="containsText" dxfId="4" priority="8" operator="between" text="输">
      <formula>NOT(ISERROR(SEARCH("输",L9)))</formula>
    </cfRule>
  </conditionalFormatting>
  <conditionalFormatting sqref="U9:W9">
    <cfRule type="cellIs" dxfId="0" priority="44" operator="greaterThan">
      <formula>0</formula>
    </cfRule>
    <cfRule type="cellIs" dxfId="1" priority="35" operator="lessThan">
      <formula>0</formula>
    </cfRule>
  </conditionalFormatting>
  <conditionalFormatting sqref="L10">
    <cfRule type="cellIs" dxfId="2" priority="25" operator="equal">
      <formula>"赢"</formula>
    </cfRule>
    <cfRule type="containsText" dxfId="3" priority="16" operator="between" text="赢">
      <formula>NOT(ISERROR(SEARCH("赢",L10)))</formula>
    </cfRule>
    <cfRule type="containsText" dxfId="4" priority="7" operator="between" text="输">
      <formula>NOT(ISERROR(SEARCH("输",L10)))</formula>
    </cfRule>
  </conditionalFormatting>
  <conditionalFormatting sqref="U10:W10">
    <cfRule type="cellIs" dxfId="0" priority="43" operator="greaterThan">
      <formula>0</formula>
    </cfRule>
    <cfRule type="cellIs" dxfId="1" priority="34" operator="lessThan">
      <formula>0</formula>
    </cfRule>
  </conditionalFormatting>
  <conditionalFormatting sqref="L11">
    <cfRule type="cellIs" dxfId="2" priority="24" operator="equal">
      <formula>"赢"</formula>
    </cfRule>
    <cfRule type="containsText" dxfId="3" priority="15" operator="between" text="赢">
      <formula>NOT(ISERROR(SEARCH("赢",L11)))</formula>
    </cfRule>
    <cfRule type="containsText" dxfId="4" priority="6" operator="between" text="输">
      <formula>NOT(ISERROR(SEARCH("输",L11)))</formula>
    </cfRule>
  </conditionalFormatting>
  <conditionalFormatting sqref="U11:W11">
    <cfRule type="cellIs" dxfId="0" priority="42" operator="greaterThan">
      <formula>0</formula>
    </cfRule>
    <cfRule type="cellIs" dxfId="1" priority="33" operator="lessThan">
      <formula>0</formula>
    </cfRule>
  </conditionalFormatting>
  <conditionalFormatting sqref="L12">
    <cfRule type="cellIs" dxfId="2" priority="23" operator="equal">
      <formula>"赢"</formula>
    </cfRule>
    <cfRule type="containsText" dxfId="3" priority="14" operator="between" text="赢">
      <formula>NOT(ISERROR(SEARCH("赢",L12)))</formula>
    </cfRule>
    <cfRule type="containsText" dxfId="4" priority="5" operator="between" text="输">
      <formula>NOT(ISERROR(SEARCH("输",L12)))</formula>
    </cfRule>
  </conditionalFormatting>
  <conditionalFormatting sqref="U12:W12">
    <cfRule type="cellIs" dxfId="0" priority="41" operator="greaterThan">
      <formula>0</formula>
    </cfRule>
    <cfRule type="cellIs" dxfId="1" priority="32" operator="lessThan">
      <formula>0</formula>
    </cfRule>
  </conditionalFormatting>
  <conditionalFormatting sqref="L13">
    <cfRule type="cellIs" dxfId="2" priority="22" operator="equal">
      <formula>"赢"</formula>
    </cfRule>
    <cfRule type="containsText" dxfId="3" priority="13" operator="between" text="赢">
      <formula>NOT(ISERROR(SEARCH("赢",L13)))</formula>
    </cfRule>
    <cfRule type="containsText" dxfId="4" priority="4" operator="between" text="输">
      <formula>NOT(ISERROR(SEARCH("输",L13)))</formula>
    </cfRule>
  </conditionalFormatting>
  <conditionalFormatting sqref="U13:W13">
    <cfRule type="cellIs" dxfId="0" priority="40" operator="greaterThan">
      <formula>0</formula>
    </cfRule>
    <cfRule type="cellIs" dxfId="1" priority="31" operator="lessThan">
      <formula>0</formula>
    </cfRule>
  </conditionalFormatting>
  <conditionalFormatting sqref="L14">
    <cfRule type="cellIs" dxfId="2" priority="21" operator="equal">
      <formula>"赢"</formula>
    </cfRule>
    <cfRule type="containsText" dxfId="3" priority="12" operator="between" text="赢">
      <formula>NOT(ISERROR(SEARCH("赢",L14)))</formula>
    </cfRule>
    <cfRule type="containsText" dxfId="4" priority="3" operator="between" text="输">
      <formula>NOT(ISERROR(SEARCH("输",L14)))</formula>
    </cfRule>
  </conditionalFormatting>
  <conditionalFormatting sqref="U14:W14">
    <cfRule type="cellIs" dxfId="0" priority="39" operator="greaterThan">
      <formula>0</formula>
    </cfRule>
    <cfRule type="cellIs" dxfId="1" priority="30" operator="lessThan">
      <formula>0</formula>
    </cfRule>
  </conditionalFormatting>
  <conditionalFormatting sqref="L15">
    <cfRule type="cellIs" dxfId="2" priority="20" operator="equal">
      <formula>"赢"</formula>
    </cfRule>
    <cfRule type="containsText" dxfId="3" priority="11" operator="between" text="赢">
      <formula>NOT(ISERROR(SEARCH("赢",L15)))</formula>
    </cfRule>
    <cfRule type="containsText" dxfId="4" priority="2" operator="between" text="输">
      <formula>NOT(ISERROR(SEARCH("输",L15)))</formula>
    </cfRule>
  </conditionalFormatting>
  <conditionalFormatting sqref="U15:W15">
    <cfRule type="cellIs" dxfId="0" priority="38" operator="greaterThan">
      <formula>0</formula>
    </cfRule>
    <cfRule type="cellIs" dxfId="1" priority="29" operator="lessThan">
      <formula>0</formula>
    </cfRule>
  </conditionalFormatting>
  <conditionalFormatting sqref="L16">
    <cfRule type="cellIs" dxfId="2" priority="19" operator="equal">
      <formula>"赢"</formula>
    </cfRule>
    <cfRule type="containsText" dxfId="3" priority="10" operator="between" text="赢">
      <formula>NOT(ISERROR(SEARCH("赢",L16)))</formula>
    </cfRule>
    <cfRule type="containsText" dxfId="4" priority="1" operator="between" text="输">
      <formula>NOT(ISERROR(SEARCH("输",L16)))</formula>
    </cfRule>
  </conditionalFormatting>
  <conditionalFormatting sqref="U16:W16">
    <cfRule type="cellIs" dxfId="0" priority="37" operator="greaterThan">
      <formula>0</formula>
    </cfRule>
    <cfRule type="cellIs" dxfId="1" priority="28" operator="lessThan">
      <formula>0</formula>
    </cfRule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Administrator</cp:lastModifiedBy>
  <dcterms:created xsi:type="dcterms:W3CDTF">2019-10-18T06:25:00Z</dcterms:created>
  <dcterms:modified xsi:type="dcterms:W3CDTF">2020-03-13T14:55:25Z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2052-11.1.0.9564</vt:lpwstr>
  </property>
</Properties>
</file>