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<sst xmlns="http://schemas.openxmlformats.org/spreadsheetml/2006/main" count="11960" uniqueCount="323">
  <si>
    <t>序号</t>
  </si>
  <si>
    <t>赛事</t>
  </si>
  <si>
    <t>轮次</t>
  </si>
  <si>
    <t>进球统计</t>
  </si>
  <si>
    <t>回报</t>
  </si>
  <si>
    <t>总投</t>
  </si>
  <si>
    <t>赢余</t>
  </si>
  <si>
    <t>赛果</t>
  </si>
  <si>
    <t>赔率</t>
  </si>
  <si>
    <t>终盘</t>
  </si>
  <si>
    <t>盘口结果</t>
  </si>
  <si>
    <t>赛果赔率</t>
  </si>
  <si>
    <t>统计</t>
  </si>
  <si>
    <t>主队场均进球</t>
  </si>
  <si>
    <t>胜</t>
  </si>
  <si>
    <t>客队场均进球</t>
  </si>
  <si>
    <t>平</t>
  </si>
  <si>
    <t>负</t>
  </si>
  <si>
    <t>场均进球</t>
  </si>
  <si>
    <t>比赛时间</t>
  </si>
  <si>
    <t>主队</t>
  </si>
  <si>
    <t>主队进球</t>
  </si>
  <si>
    <t>比分</t>
  </si>
  <si>
    <t>客队</t>
  </si>
  <si>
    <t>客队进球</t>
  </si>
  <si>
    <t>阿尔城</t>
  </si>
  <si>
    <t>5:0 (2:0)</t>
  </si>
  <si>
    <t>马斯特</t>
  </si>
  <si>
    <t>半球</t>
  </si>
  <si>
    <t>赢</t>
  </si>
  <si>
    <t>埃 门</t>
  </si>
  <si>
    <t>1:1 (1:0)</t>
  </si>
  <si>
    <t>格拉夫</t>
  </si>
  <si>
    <t>受平手/半球</t>
  </si>
  <si>
    <t>赢半</t>
  </si>
  <si>
    <t>奥  斯</t>
  </si>
  <si>
    <t>0:4 (0:0)</t>
  </si>
  <si>
    <t>福伦丹</t>
  </si>
  <si>
    <t>平手/半球</t>
  </si>
  <si>
    <t>输</t>
  </si>
  <si>
    <t>芬  洛</t>
  </si>
  <si>
    <t>1:0 (1:0)</t>
  </si>
  <si>
    <t>特青年</t>
  </si>
  <si>
    <t>一球/球半</t>
  </si>
  <si>
    <t>输半</t>
  </si>
  <si>
    <t>海尔蒙</t>
  </si>
  <si>
    <t>0:1 (0:0)</t>
  </si>
  <si>
    <t>福图纳</t>
  </si>
  <si>
    <t>罗达JC</t>
  </si>
  <si>
    <t>3:2 (2:1)</t>
  </si>
  <si>
    <t>瓦尔韦</t>
  </si>
  <si>
    <t>半球/一球</t>
  </si>
  <si>
    <t>埃青年</t>
  </si>
  <si>
    <t>2:0 (2:0)</t>
  </si>
  <si>
    <t>阿喀琉</t>
  </si>
  <si>
    <t>鹿特丹</t>
  </si>
  <si>
    <t>2:1 (0:0)</t>
  </si>
  <si>
    <t>登博思</t>
  </si>
  <si>
    <t>奈梅亨</t>
  </si>
  <si>
    <t>3:1 (2:0)</t>
  </si>
  <si>
    <t>埃因FC</t>
  </si>
  <si>
    <t>阿青年</t>
  </si>
  <si>
    <t>3:0 (1:0)</t>
  </si>
  <si>
    <t>特尔斯</t>
  </si>
  <si>
    <t>一球</t>
  </si>
  <si>
    <t>1:3 (0:1)</t>
  </si>
  <si>
    <t>受半球/一球</t>
  </si>
  <si>
    <t>3:0 (2:0)</t>
  </si>
  <si>
    <t>2:0 (0:0)</t>
  </si>
  <si>
    <t>0:2 (0:1)</t>
  </si>
  <si>
    <t>平手</t>
  </si>
  <si>
    <t>2:1 (2:1)</t>
  </si>
  <si>
    <t>1:2 (1:0)</t>
  </si>
  <si>
    <t>受一球</t>
  </si>
  <si>
    <t>走</t>
  </si>
  <si>
    <t>0:4 (0:3)</t>
  </si>
  <si>
    <t>3:0 (0:0)</t>
  </si>
  <si>
    <t>2:2 (2:1)</t>
  </si>
  <si>
    <t>0:5 (0:3)</t>
  </si>
  <si>
    <t>5:0 (1:0)</t>
  </si>
  <si>
    <t>2:3 (0:1)</t>
  </si>
  <si>
    <t>2:1 (2:0)</t>
  </si>
  <si>
    <t>2:1 (1:0)</t>
  </si>
  <si>
    <t>5:1 (2:1)</t>
  </si>
  <si>
    <t>2:0 (1:0)</t>
  </si>
  <si>
    <t>3:2 (1:0)</t>
  </si>
  <si>
    <t>受一球/球半</t>
  </si>
  <si>
    <t>2:2 (2:2)</t>
  </si>
  <si>
    <t>2:1 (0:1)</t>
  </si>
  <si>
    <t>2:3 (0:0)</t>
  </si>
  <si>
    <t>1:1 (0:0)</t>
  </si>
  <si>
    <t>0:0 (0:0)</t>
  </si>
  <si>
    <t>1:2 (0:1)</t>
  </si>
  <si>
    <t>1:0 (0:0)</t>
  </si>
  <si>
    <t>0:3 (0:2)</t>
  </si>
  <si>
    <t>1:3 (1:1)</t>
  </si>
  <si>
    <t>1:4 (1:2)</t>
  </si>
  <si>
    <t>3:1 (1:0)</t>
  </si>
  <si>
    <t>1:2 (0:2)</t>
  </si>
  <si>
    <t>4:2 (1:2)</t>
  </si>
  <si>
    <t>2:2 (1:1)</t>
  </si>
  <si>
    <t>球半</t>
  </si>
  <si>
    <t>受半球</t>
  </si>
  <si>
    <t>3:2 (1:2)</t>
  </si>
  <si>
    <t>2:2 (0:2)</t>
  </si>
  <si>
    <t>4:2 (1:0)</t>
  </si>
  <si>
    <t>2:2 (0:1)</t>
  </si>
  <si>
    <t>3:2 (2:0)</t>
  </si>
  <si>
    <t>1:1 (0:1)</t>
  </si>
  <si>
    <t>4:0 (2:0)</t>
  </si>
  <si>
    <t>0:4 (0:2)</t>
  </si>
  <si>
    <t>5:1 (3:0)</t>
  </si>
  <si>
    <t>5:1 (1:1)</t>
  </si>
  <si>
    <t>1:2 (1:1)</t>
  </si>
  <si>
    <t>0:2 (0:0)</t>
  </si>
  <si>
    <t>4:3 (2:2)</t>
  </si>
  <si>
    <t>2:3 (1:0)</t>
  </si>
  <si>
    <t>6:0 (3:0)</t>
  </si>
  <si>
    <t>球半/两球</t>
  </si>
  <si>
    <t>0:2 (0:2)</t>
  </si>
  <si>
    <t>0:5 (0:2)</t>
  </si>
  <si>
    <t>3:1 (0:0)</t>
  </si>
  <si>
    <t>2:1 (1:1)</t>
  </si>
  <si>
    <t>1:8 (0:4)</t>
  </si>
  <si>
    <t>0:1 (0:1)</t>
  </si>
  <si>
    <t>5:0 (3:0)</t>
  </si>
  <si>
    <t>1:4 (0:4)</t>
  </si>
  <si>
    <t>受球半</t>
  </si>
  <si>
    <t>3:3 (2:2)</t>
  </si>
  <si>
    <t>2:3 (0:2)</t>
  </si>
  <si>
    <t>1:4 (0:2)</t>
  </si>
  <si>
    <t>5:2 (3:2)</t>
  </si>
  <si>
    <t>3:2 (3:0)</t>
  </si>
  <si>
    <t>2:2 (1:0)</t>
  </si>
  <si>
    <t>4:2 (4:1)</t>
  </si>
  <si>
    <t>1:4 (0:1)</t>
  </si>
  <si>
    <t>2:2 (0:0)</t>
  </si>
  <si>
    <t>1:1 (1:1)</t>
  </si>
  <si>
    <t>1:2 (0:0)</t>
  </si>
  <si>
    <t>2:3 (1:1)</t>
  </si>
  <si>
    <t>两球/两球半</t>
  </si>
  <si>
    <t>2:4 (1:4)</t>
  </si>
  <si>
    <t>4:0 (1:0)</t>
  </si>
  <si>
    <t>4:3 (1:2)</t>
  </si>
  <si>
    <t>受球半/两球</t>
  </si>
  <si>
    <t>6:3 (2:2)</t>
  </si>
  <si>
    <t>6:2 (3:1)</t>
  </si>
  <si>
    <t>两球半</t>
  </si>
  <si>
    <t>4:1 (2:0)</t>
  </si>
  <si>
    <t>4:3 (1:0)</t>
  </si>
  <si>
    <t>4:5 (1:3)</t>
  </si>
  <si>
    <t>5:3 (1:0)</t>
  </si>
  <si>
    <t>4:1 (1:0)</t>
  </si>
  <si>
    <t>3:4 (2:2)</t>
  </si>
  <si>
    <t>4:1 (1:1)</t>
  </si>
  <si>
    <t>6:0 (4:0)</t>
  </si>
  <si>
    <t>1:3 (0:2)</t>
  </si>
  <si>
    <t>3:1 (2:1)</t>
  </si>
  <si>
    <t>3:3 (1:1)</t>
  </si>
  <si>
    <t>3:1 (3:0)</t>
  </si>
  <si>
    <t>3:4 (3:3)</t>
  </si>
  <si>
    <t>0:3 (0:1)</t>
  </si>
  <si>
    <t>0:3 (0:0)</t>
  </si>
  <si>
    <t>1:3 (1:0)</t>
  </si>
  <si>
    <t>0:5 (0:1)</t>
  </si>
  <si>
    <t>5:2 (2:2)</t>
  </si>
  <si>
    <t>3:1 (1:1)</t>
  </si>
  <si>
    <t>两球</t>
  </si>
  <si>
    <t>1:5 (1:3)</t>
  </si>
  <si>
    <t>3:3 (3:1)</t>
  </si>
  <si>
    <t>4:4 (2:4)</t>
  </si>
  <si>
    <t>1:3 (0:3)</t>
  </si>
  <si>
    <t>3:2 (2:2)</t>
  </si>
  <si>
    <t>3:1 (0:1)</t>
  </si>
  <si>
    <t>4:0 (3:0)</t>
  </si>
  <si>
    <t>2:4 (0:2)</t>
  </si>
  <si>
    <t>7:0 (4:0)</t>
  </si>
  <si>
    <t>1:4 (1:1)</t>
  </si>
  <si>
    <t>2:3 (1:2)</t>
  </si>
  <si>
    <t>3:2 (0:0)</t>
  </si>
  <si>
    <t>2:2 (1:2)</t>
  </si>
  <si>
    <t>6:2 (1:1)</t>
  </si>
  <si>
    <t>2:4 (1:3)</t>
  </si>
  <si>
    <t>2:2 (2:0)</t>
  </si>
  <si>
    <t>4:0 (0:0)</t>
  </si>
  <si>
    <t>1:5 (0:2)</t>
  </si>
  <si>
    <t>5:1 (1:0)</t>
  </si>
  <si>
    <t>3:3 (1:2)</t>
  </si>
  <si>
    <t>1:3 (0:0)</t>
  </si>
  <si>
    <t>布雷达</t>
  </si>
  <si>
    <t>1:4 (0:0)</t>
  </si>
  <si>
    <t>多德勒</t>
  </si>
  <si>
    <t>前进鹰</t>
  </si>
  <si>
    <t>2:4 (1:0)</t>
  </si>
  <si>
    <t>1:5 (0:3)</t>
  </si>
  <si>
    <t>1:3 (1:2)</t>
  </si>
  <si>
    <t>3:0 (3:0)</t>
  </si>
  <si>
    <t>7:0 (2:0)</t>
  </si>
  <si>
    <t>2:4 (1:2)</t>
  </si>
  <si>
    <t>0:6 (0:2)</t>
  </si>
  <si>
    <t>4:1 (3:1)</t>
  </si>
  <si>
    <t>5:2 (3:1)</t>
  </si>
  <si>
    <t>6:1 (2:0)</t>
  </si>
  <si>
    <t>0:5 (0:4)</t>
  </si>
  <si>
    <t>0:3 (0:3)</t>
  </si>
  <si>
    <t>0:4 (0:1)</t>
  </si>
  <si>
    <t>4:1 (0:1)</t>
  </si>
  <si>
    <t>1:2 (1:2)</t>
  </si>
  <si>
    <t>4:1 (2:1)</t>
  </si>
  <si>
    <t>4:1 (0:0)</t>
  </si>
  <si>
    <t>1:6 (1:2)</t>
  </si>
  <si>
    <t>4:3 (2:1)</t>
  </si>
  <si>
    <t>4:2 (2:0)</t>
  </si>
  <si>
    <t>4:2 (3:2)</t>
  </si>
  <si>
    <t>4:2 (2:2)</t>
  </si>
  <si>
    <t>1:4 (0:3)</t>
  </si>
  <si>
    <t>3:5 (0:4)</t>
  </si>
  <si>
    <t>3:4 (1:2)</t>
  </si>
  <si>
    <t>6:2 (3:0)</t>
  </si>
  <si>
    <t>6:0 (1:0)</t>
  </si>
  <si>
    <t>4:0 (4:0)</t>
  </si>
  <si>
    <t>2:3 (2:1)</t>
  </si>
  <si>
    <t>5:2 (3:0)</t>
  </si>
  <si>
    <t>2:3 (2:2)</t>
  </si>
  <si>
    <t>3:2 (1:1)</t>
  </si>
  <si>
    <t>5:6 (2:2)</t>
  </si>
  <si>
    <t>4:1 (4:0)</t>
  </si>
  <si>
    <t>3:6 (2:3)</t>
  </si>
  <si>
    <t>3:4 (2:3)</t>
  </si>
  <si>
    <t>4:2 (1:1)</t>
  </si>
  <si>
    <t>7:0 (3:0)</t>
  </si>
  <si>
    <t>乌青年</t>
  </si>
  <si>
    <t>坎布尔</t>
  </si>
  <si>
    <t>5:4 (4:1)</t>
  </si>
  <si>
    <t>5:2 (2:1)</t>
  </si>
  <si>
    <t>2:5 (1:2)</t>
  </si>
  <si>
    <t>4:2 (3:0)</t>
  </si>
  <si>
    <t>7:1 (3:1)</t>
  </si>
  <si>
    <t>6:2 (3:2)</t>
  </si>
  <si>
    <t>2:4 (1:1)</t>
  </si>
  <si>
    <t>2:3 (2:0)</t>
  </si>
  <si>
    <t>2:5 (2:1)</t>
  </si>
  <si>
    <t>4:2 (2:1)</t>
  </si>
  <si>
    <t>3:6 (0:2)</t>
  </si>
  <si>
    <t>4:2 (0:1)</t>
  </si>
  <si>
    <t>3:5 (1:3)</t>
  </si>
  <si>
    <t>0:6 (0:3)</t>
  </si>
  <si>
    <t>0:4 (0:4)</t>
  </si>
  <si>
    <t>6:3 (3:0)</t>
  </si>
  <si>
    <t>5:2 (0:2)</t>
  </si>
  <si>
    <t>3:4 (2:1)</t>
  </si>
  <si>
    <t>7:0 (1:0)</t>
  </si>
  <si>
    <t>2:4 (0:1)</t>
  </si>
  <si>
    <t>3:3 (0:2)</t>
  </si>
  <si>
    <t>5:2 (1:1)</t>
  </si>
  <si>
    <t>2:7 (2:2)</t>
  </si>
  <si>
    <t>5:1 (2:0)</t>
  </si>
  <si>
    <t>3:3 (3:3)</t>
  </si>
  <si>
    <t>4:1 (3:0)</t>
  </si>
  <si>
    <t>5:0 (5:0)</t>
  </si>
  <si>
    <t>阿尔青</t>
  </si>
  <si>
    <t>4:3 (1:1)</t>
  </si>
  <si>
    <t>1:4 (1:0)</t>
  </si>
  <si>
    <t>5:1 (4:1)</t>
  </si>
  <si>
    <t>0:6 (0:0)</t>
  </si>
  <si>
    <t>3:2 (0:1)</t>
  </si>
  <si>
    <t>1:6 (0:2)</t>
  </si>
  <si>
    <t>4:3 (2:0)</t>
  </si>
  <si>
    <t>3:2 (3:2)</t>
  </si>
  <si>
    <t>2:4 (2:1)</t>
  </si>
  <si>
    <t>5:1 (3:1)</t>
  </si>
  <si>
    <t>2:7 (0:3)</t>
  </si>
  <si>
    <t>1:3 (1:3)</t>
  </si>
  <si>
    <t>3:1 (3:1)</t>
  </si>
  <si>
    <t>3:3 (1:0)</t>
  </si>
  <si>
    <t>5:2 (4:1)</t>
  </si>
  <si>
    <t>5:2 (5:0)</t>
  </si>
  <si>
    <t>2:4 (2:3)</t>
  </si>
  <si>
    <t>2:3 (1:3)</t>
  </si>
  <si>
    <t>2:5 (2:2)</t>
  </si>
  <si>
    <t>vs</t>
  </si>
  <si>
    <t>3:3 (2:0)</t>
  </si>
  <si>
    <t>受两球</t>
  </si>
  <si>
    <t>特温特</t>
  </si>
  <si>
    <t>2:3 (0:3)</t>
  </si>
  <si>
    <t>4:4 (2:2)</t>
  </si>
  <si>
    <t>1:6 (0:3)</t>
  </si>
  <si>
    <t>1:5 (0:1)</t>
  </si>
  <si>
    <t>3:5 (1:4)</t>
  </si>
  <si>
    <t>2:5 (1:3)</t>
  </si>
  <si>
    <t>6:1 (2:1)</t>
  </si>
  <si>
    <t>2:6 (1:1)</t>
  </si>
  <si>
    <t>埃因霍温B队</t>
  </si>
  <si>
    <t>马斯特里赫特</t>
  </si>
  <si>
    <t>特尔斯达</t>
  </si>
  <si>
    <t>鹿特丹斯巴达</t>
  </si>
  <si>
    <t>奥斯</t>
  </si>
  <si>
    <t>0 - 0</t>
  </si>
  <si>
    <t>阿尔克马尔B队</t>
  </si>
  <si>
    <t>FC埃因霍温</t>
  </si>
  <si>
    <t>邓伯什</t>
  </si>
  <si>
    <t>1 - 0</t>
  </si>
  <si>
    <t>赫尔蒙特</t>
  </si>
  <si>
    <t>多德勒支</t>
  </si>
  <si>
    <t>埃因霍温青年队</t>
  </si>
  <si>
    <t>前进之鹰</t>
  </si>
  <si>
    <t>阿尔梅勒城</t>
  </si>
  <si>
    <t>0 - 2</t>
  </si>
  <si>
    <t>阿贾克斯B队</t>
  </si>
  <si>
    <t>乌德勒支B队</t>
  </si>
  <si>
    <t>瓦尔韦克</t>
  </si>
  <si>
    <t>2 - 0</t>
  </si>
  <si>
    <t>0 - 1</t>
  </si>
  <si>
    <t>3 - 0</t>
  </si>
  <si>
    <t>4 - 0</t>
  </si>
  <si>
    <t>-</t>
  </si>
  <si>
    <t>0 - 3</t>
  </si>
  <si>
    <t>0 - 5</t>
  </si>
  <si>
    <t>附加赛1</t>
  </si>
  <si>
    <t>附加赛2</t>
  </si>
  <si>
    <t>SBV精英</t>
  </si>
  <si>
    <t>格拉夫夏普</t>
  </si>
  <si>
    <t>附加赛3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</si>
</sst>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4">
    <font>
      <sz val="11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b/>
      <sz val="11"/>
      <color rgb="FFED03CE"/>
      <name val="微软雅黑"/>
      <charset val="134"/>
    </font>
    <font>
      <b/>
      <sz val="11"/>
      <color rgb="FFFF0000"/>
      <name val="微软雅黑"/>
      <charset val="134"/>
    </font>
    <font>
      <b/>
      <sz val="11"/>
      <color rgb="FF002060"/>
      <name val="微软雅黑"/>
      <charset val="134"/>
    </font>
    <font>
      <b/>
      <sz val="11"/>
      <color theme="8" tint="-0.5"/>
      <name val="微软雅黑"/>
      <charset val="134"/>
    </font>
    <font>
      <sz val="11"/>
      <color theme="0"/>
      <name val="宋体"/>
      <charset val="134"/>
      <scheme val="minor"/>
    </font>
    <font>
      <sz val="9"/>
      <color rgb="FF333333"/>
      <name val="Tahoma"/>
      <charset val="134"/>
    </font>
    <font>
      <sz val="9"/>
      <color rgb="FF999999"/>
      <name val="Tahoma"/>
      <charset val="134"/>
    </font>
    <font>
      <sz val="9"/>
      <color rgb="FF000000"/>
      <name val="Tahoma"/>
      <charset val="134"/>
    </font>
    <font>
      <sz val="9"/>
      <color rgb="FFFF0000"/>
      <name val="Tahoma"/>
      <charset val="134"/>
    </font>
    <font>
      <b/>
      <sz val="11"/>
      <name val="微软雅黑"/>
      <charset val="134"/>
    </font>
    <font>
      <sz val="9"/>
      <name val="Calibri"/>
      <charset val="134"/>
    </font>
    <font>
      <b/>
      <sz val="11"/>
      <color rgb="FF0070C0"/>
      <name val="微软雅黑"/>
      <charset val="134"/>
    </font>
    <font>
      <sz val="9"/>
      <name val="Tahoma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D8F0F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3D0121"/>
        <bgColor indexed="64"/>
      </patternFill>
    </fill>
    <fill>
      <patternFill patternType="solid">
        <fgColor rgb="FFFFFFE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E1E1E1"/>
      </left>
      <right/>
      <top style="medium">
        <color rgb="FFE1E1E1"/>
      </top>
      <bottom style="medium">
        <color rgb="FFE1E1E1"/>
      </bottom>
      <diagonal/>
    </border>
    <border>
      <left/>
      <right/>
      <top style="medium">
        <color rgb="FFE1E1E1"/>
      </top>
      <bottom style="medium">
        <color rgb="FFE1E1E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4" borderId="1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2" fillId="18" borderId="16" applyNumberFormat="0" applyAlignment="0" applyProtection="0">
      <alignment vertical="center"/>
    </xf>
    <xf numFmtId="0" fontId="21" fillId="17" borderId="17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3" borderId="4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177" fontId="3" fillId="3" borderId="5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177" fontId="3" fillId="3" borderId="6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22" fontId="8" fillId="6" borderId="8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177" fontId="9" fillId="7" borderId="8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177" fontId="12" fillId="7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 wrapText="1"/>
    </xf>
    <xf numFmtId="177" fontId="14" fillId="7" borderId="8" xfId="0" applyNumberFormat="1" applyFont="1" applyFill="1" applyBorder="1" applyAlignment="1">
      <alignment horizontal="center" vertical="center" wrapText="1"/>
    </xf>
    <xf numFmtId="58" fontId="10" fillId="6" borderId="8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63"/>
  <sheetViews>
    <sheetView tabSelected="1" workbookViewId="0">
      <pane xSplit="19" ySplit="7" topLeftCell="T1994" activePane="bottomRight" state="frozen"/>
      <selection/>
      <selection pane="topRight"/>
      <selection pane="bottomLeft"/>
      <selection pane="bottomRight" activeCell="U1977" sqref="U1977"/>
    </sheetView>
  </sheetViews>
  <sheetFormatPr defaultColWidth="9" defaultRowHeight="16" customHeight="1"/>
  <cols>
    <col min="1" max="1" width="5.75" customWidth="1"/>
    <col min="2" max="2" width="5.375" customWidth="1"/>
    <col min="3" max="3" width="4.375" customWidth="1"/>
    <col min="4" max="4" width="14.625" customWidth="1"/>
    <col min="5" max="5" width="10.875" customWidth="1"/>
    <col min="6" max="6" width="8.125" customWidth="1"/>
    <col min="7" max="7" width="9.125" customWidth="1"/>
    <col min="8" max="8" width="10.875" customWidth="1"/>
    <col min="9" max="9" width="10" customWidth="1"/>
    <col min="10" max="10" width="4.375" customWidth="1"/>
    <col min="11" max="13" width="5.875" customWidth="1"/>
    <col min="14" max="14" width="9.875" customWidth="1"/>
    <col min="15" max="16" width="8.125" customWidth="1"/>
    <col min="17" max="19" width="6.5" customWidth="1"/>
  </cols>
  <sheetData>
    <row r="1" customHeight="1" spans="1:19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3"/>
      <c r="H1" s="3" t="s">
        <v>5</v>
      </c>
      <c r="I1" s="3" t="s">
        <v>6</v>
      </c>
      <c r="J1" s="1" t="s">
        <v>7</v>
      </c>
      <c r="K1" s="21" t="s">
        <v>8</v>
      </c>
      <c r="L1" s="22"/>
      <c r="M1" s="23"/>
      <c r="N1" s="5" t="s">
        <v>9</v>
      </c>
      <c r="O1" s="5" t="s">
        <v>10</v>
      </c>
      <c r="P1" s="5" t="s">
        <v>11</v>
      </c>
      <c r="Q1" s="21" t="s">
        <v>12</v>
      </c>
      <c r="R1" s="33"/>
      <c r="S1" s="23"/>
    </row>
    <row r="2" customHeight="1" spans="1:19">
      <c r="A2" s="1"/>
      <c r="B2" s="1"/>
      <c r="C2" s="1"/>
      <c r="D2" s="1" t="s">
        <v>13</v>
      </c>
      <c r="E2" s="4">
        <f ca="1">AVERAGE(INDIRECT("$F$6:F"&amp;MATCH("",F:F,0)))</f>
        <v>1.80501253132832</v>
      </c>
      <c r="F2" s="5" t="s">
        <v>14</v>
      </c>
      <c r="G2" s="6">
        <f>IF(ISERROR(Q4*K4),0,Q4*K4)</f>
        <v>1954.11</v>
      </c>
      <c r="H2" s="7">
        <f>Q4+R4+S4</f>
        <v>1996</v>
      </c>
      <c r="I2" s="7">
        <f>G2-H2</f>
        <v>-41.8899999999994</v>
      </c>
      <c r="J2" s="1"/>
      <c r="K2" s="24"/>
      <c r="L2" s="25"/>
      <c r="M2" s="26"/>
      <c r="N2" s="5"/>
      <c r="O2" s="5"/>
      <c r="P2" s="5"/>
      <c r="Q2" s="24"/>
      <c r="R2" s="34"/>
      <c r="S2" s="26"/>
    </row>
    <row r="3" customHeight="1" spans="1:19">
      <c r="A3" s="1"/>
      <c r="B3" s="1"/>
      <c r="C3" s="1"/>
      <c r="D3" s="1" t="s">
        <v>15</v>
      </c>
      <c r="E3" s="8">
        <f ca="1">AVERAGE(INDIRECT("$i$6:i"&amp;MATCH("",I:I,0)))</f>
        <v>1.36942355889724</v>
      </c>
      <c r="F3" s="5" t="s">
        <v>16</v>
      </c>
      <c r="G3" s="9">
        <f>IF(ISERROR(R4*L4),0,R4*L4)</f>
        <v>1756.84</v>
      </c>
      <c r="H3" s="10"/>
      <c r="I3" s="9">
        <f>G3-H2</f>
        <v>-239.16</v>
      </c>
      <c r="J3" s="1"/>
      <c r="K3" s="5" t="s">
        <v>14</v>
      </c>
      <c r="L3" s="5" t="s">
        <v>16</v>
      </c>
      <c r="M3" s="5" t="s">
        <v>17</v>
      </c>
      <c r="N3" s="5"/>
      <c r="O3" s="5"/>
      <c r="P3" s="5"/>
      <c r="Q3" s="5" t="s">
        <v>14</v>
      </c>
      <c r="R3" s="35" t="s">
        <v>16</v>
      </c>
      <c r="S3" s="5" t="s">
        <v>17</v>
      </c>
    </row>
    <row r="4" customHeight="1" spans="1:19">
      <c r="A4" s="1"/>
      <c r="B4" s="1"/>
      <c r="C4" s="1"/>
      <c r="D4" s="1" t="s">
        <v>18</v>
      </c>
      <c r="E4" s="11">
        <f ca="1">$E$3+$E$2</f>
        <v>3.17443609022556</v>
      </c>
      <c r="F4" s="5" t="s">
        <v>17</v>
      </c>
      <c r="G4" s="12">
        <f>IF(ISERROR(S4*M4),0,S4*M4)</f>
        <v>1741.77</v>
      </c>
      <c r="H4" s="13"/>
      <c r="I4" s="12">
        <f>G4-H2</f>
        <v>-254.229999999999</v>
      </c>
      <c r="J4" s="1"/>
      <c r="K4" s="6">
        <f t="shared" ref="K4:M4" si="0">IF(ISERROR(Q5/Q4),0,Q5/Q4)</f>
        <v>2.05479495268139</v>
      </c>
      <c r="L4" s="6">
        <f t="shared" si="0"/>
        <v>3.86969162995595</v>
      </c>
      <c r="M4" s="6">
        <f t="shared" si="0"/>
        <v>2.94715736040609</v>
      </c>
      <c r="N4" s="5"/>
      <c r="O4" s="5"/>
      <c r="P4" s="5"/>
      <c r="Q4" s="5">
        <f>COUNTIF(Q6:Q4559,"&gt;0")</f>
        <v>951</v>
      </c>
      <c r="R4" s="35">
        <f>COUNTIF(R6:R4559,"&gt;0")</f>
        <v>454</v>
      </c>
      <c r="S4" s="5">
        <f>COUNTIF(S6:S4559,"&gt;0")</f>
        <v>591</v>
      </c>
    </row>
    <row r="5" customHeight="1" spans="1:19">
      <c r="A5" s="14"/>
      <c r="B5" s="14"/>
      <c r="C5" s="14"/>
      <c r="D5" s="1" t="s">
        <v>19</v>
      </c>
      <c r="E5" s="1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/>
      <c r="K5" s="27">
        <f>IF(ISERROR(AVERAGE(K6:K4559)),0,AVERAGE(K6:K4559))</f>
        <v>2.3692739108663</v>
      </c>
      <c r="L5" s="27">
        <f>IF(ISERROR(AVERAGE(L6:L4559)),0,AVERAGE(L6:L4559))</f>
        <v>3.97136204306459</v>
      </c>
      <c r="M5" s="27">
        <f>IF(ISERROR(AVERAGE(M6:M4559)),0,AVERAGE(M6:M4559))</f>
        <v>3.75516274411617</v>
      </c>
      <c r="N5" s="28"/>
      <c r="O5" s="28"/>
      <c r="P5" s="28"/>
      <c r="Q5" s="36">
        <f>SUM(Q6:Q4560)</f>
        <v>1954.11</v>
      </c>
      <c r="R5" s="37">
        <f>SUM(R6:R4560)</f>
        <v>1756.84</v>
      </c>
      <c r="S5" s="38">
        <f>SUM(S6:S4560)</f>
        <v>1741.77</v>
      </c>
    </row>
    <row r="6" customHeight="1" spans="1:19">
      <c r="A6" s="15"/>
      <c r="B6" s="16">
        <v>2014</v>
      </c>
      <c r="C6" s="17">
        <v>1</v>
      </c>
      <c r="D6" s="18">
        <v>41860.0833333333</v>
      </c>
      <c r="E6" s="19" t="s">
        <v>25</v>
      </c>
      <c r="F6" s="15">
        <v>5</v>
      </c>
      <c r="G6" s="20" t="s">
        <v>26</v>
      </c>
      <c r="H6" s="19" t="s">
        <v>27</v>
      </c>
      <c r="I6" s="15">
        <v>0</v>
      </c>
      <c r="J6" s="29" t="s">
        <v>14</v>
      </c>
      <c r="K6" s="30">
        <v>2.06</v>
      </c>
      <c r="L6" s="30">
        <v>3.41</v>
      </c>
      <c r="M6" s="30">
        <v>3.18</v>
      </c>
      <c r="N6" s="31" t="s">
        <v>28</v>
      </c>
      <c r="O6" s="31" t="s">
        <v>29</v>
      </c>
      <c r="P6" s="32">
        <v>2.06</v>
      </c>
      <c r="Q6" s="39">
        <v>2.06</v>
      </c>
      <c r="R6" s="39"/>
      <c r="S6" s="39"/>
    </row>
    <row r="7" customHeight="1" spans="1:19">
      <c r="A7" s="15"/>
      <c r="B7" s="16">
        <v>2014</v>
      </c>
      <c r="C7" s="17">
        <v>1</v>
      </c>
      <c r="D7" s="18">
        <v>41860.0833333333</v>
      </c>
      <c r="E7" s="19" t="s">
        <v>30</v>
      </c>
      <c r="F7" s="15">
        <v>1</v>
      </c>
      <c r="G7" s="20" t="s">
        <v>31</v>
      </c>
      <c r="H7" s="19" t="s">
        <v>32</v>
      </c>
      <c r="I7" s="15">
        <v>1</v>
      </c>
      <c r="J7" s="29" t="s">
        <v>16</v>
      </c>
      <c r="K7" s="30">
        <v>2.7</v>
      </c>
      <c r="L7" s="30">
        <v>3.4</v>
      </c>
      <c r="M7" s="30">
        <v>2.33</v>
      </c>
      <c r="N7" s="31" t="s">
        <v>33</v>
      </c>
      <c r="O7" s="31" t="s">
        <v>34</v>
      </c>
      <c r="P7" s="32">
        <v>3.4</v>
      </c>
      <c r="Q7" s="39"/>
      <c r="R7" s="39">
        <v>3.4</v>
      </c>
      <c r="S7" s="39"/>
    </row>
    <row r="8" customHeight="1" spans="1:19">
      <c r="A8" s="15"/>
      <c r="B8" s="16">
        <v>2014</v>
      </c>
      <c r="C8" s="17">
        <v>1</v>
      </c>
      <c r="D8" s="18">
        <v>41860.0833333333</v>
      </c>
      <c r="E8" s="19" t="s">
        <v>35</v>
      </c>
      <c r="F8" s="15">
        <v>0</v>
      </c>
      <c r="G8" s="20" t="s">
        <v>36</v>
      </c>
      <c r="H8" s="19" t="s">
        <v>37</v>
      </c>
      <c r="I8" s="15">
        <v>4</v>
      </c>
      <c r="J8" s="29" t="s">
        <v>17</v>
      </c>
      <c r="K8" s="30">
        <v>2.27</v>
      </c>
      <c r="L8" s="30">
        <v>3.5</v>
      </c>
      <c r="M8" s="30">
        <v>2.7</v>
      </c>
      <c r="N8" s="31" t="s">
        <v>38</v>
      </c>
      <c r="O8" s="31" t="s">
        <v>39</v>
      </c>
      <c r="P8" s="32">
        <v>2.7</v>
      </c>
      <c r="Q8" s="39"/>
      <c r="R8" s="39"/>
      <c r="S8" s="39">
        <v>2.7</v>
      </c>
    </row>
    <row r="9" customHeight="1" spans="1:19">
      <c r="A9" s="15"/>
      <c r="B9" s="16">
        <v>2014</v>
      </c>
      <c r="C9" s="17">
        <v>1</v>
      </c>
      <c r="D9" s="18">
        <v>41860.0833333333</v>
      </c>
      <c r="E9" s="19" t="s">
        <v>40</v>
      </c>
      <c r="F9" s="15">
        <v>1</v>
      </c>
      <c r="G9" s="20" t="s">
        <v>41</v>
      </c>
      <c r="H9" s="19" t="s">
        <v>42</v>
      </c>
      <c r="I9" s="15">
        <v>0</v>
      </c>
      <c r="J9" s="29" t="s">
        <v>14</v>
      </c>
      <c r="K9" s="30">
        <v>1.45</v>
      </c>
      <c r="L9" s="30">
        <v>4.28</v>
      </c>
      <c r="M9" s="30">
        <v>5.83</v>
      </c>
      <c r="N9" s="31" t="s">
        <v>43</v>
      </c>
      <c r="O9" s="31" t="s">
        <v>44</v>
      </c>
      <c r="P9" s="32">
        <v>1.45</v>
      </c>
      <c r="Q9" s="39">
        <v>1.45</v>
      </c>
      <c r="R9" s="39"/>
      <c r="S9" s="39"/>
    </row>
    <row r="10" customHeight="1" spans="1:19">
      <c r="A10" s="15"/>
      <c r="B10" s="16">
        <v>2014</v>
      </c>
      <c r="C10" s="17">
        <v>1</v>
      </c>
      <c r="D10" s="18">
        <v>41860.0833333333</v>
      </c>
      <c r="E10" s="19" t="s">
        <v>45</v>
      </c>
      <c r="F10" s="15">
        <v>0</v>
      </c>
      <c r="G10" s="20" t="s">
        <v>46</v>
      </c>
      <c r="H10" s="19" t="s">
        <v>47</v>
      </c>
      <c r="I10" s="15">
        <v>1</v>
      </c>
      <c r="J10" s="29" t="s">
        <v>17</v>
      </c>
      <c r="K10" s="30">
        <v>2.05</v>
      </c>
      <c r="L10" s="30">
        <v>3.48</v>
      </c>
      <c r="M10" s="30">
        <v>3.13</v>
      </c>
      <c r="N10" s="31" t="s">
        <v>38</v>
      </c>
      <c r="O10" s="31" t="s">
        <v>39</v>
      </c>
      <c r="P10" s="32">
        <v>3.13</v>
      </c>
      <c r="Q10" s="39"/>
      <c r="R10" s="39"/>
      <c r="S10" s="39">
        <v>3.13</v>
      </c>
    </row>
    <row r="11" customHeight="1" spans="1:19">
      <c r="A11" s="15"/>
      <c r="B11" s="16">
        <v>2014</v>
      </c>
      <c r="C11" s="17">
        <v>1</v>
      </c>
      <c r="D11" s="18">
        <v>41860.0833333333</v>
      </c>
      <c r="E11" s="19" t="s">
        <v>48</v>
      </c>
      <c r="F11" s="15">
        <v>3</v>
      </c>
      <c r="G11" s="20" t="s">
        <v>49</v>
      </c>
      <c r="H11" s="19" t="s">
        <v>50</v>
      </c>
      <c r="I11" s="15">
        <v>2</v>
      </c>
      <c r="J11" s="29" t="s">
        <v>14</v>
      </c>
      <c r="K11" s="30">
        <v>1.73</v>
      </c>
      <c r="L11" s="30">
        <v>3.67</v>
      </c>
      <c r="M11" s="30">
        <v>4.09</v>
      </c>
      <c r="N11" s="31" t="s">
        <v>51</v>
      </c>
      <c r="O11" s="31" t="s">
        <v>34</v>
      </c>
      <c r="P11" s="32">
        <v>1.73</v>
      </c>
      <c r="Q11" s="39">
        <v>1.73</v>
      </c>
      <c r="R11" s="39"/>
      <c r="S11" s="39"/>
    </row>
    <row r="12" customHeight="1" spans="1:19">
      <c r="A12" s="15"/>
      <c r="B12" s="16">
        <v>2014</v>
      </c>
      <c r="C12" s="17">
        <v>1</v>
      </c>
      <c r="D12" s="18">
        <v>41860.9375</v>
      </c>
      <c r="E12" s="19" t="s">
        <v>52</v>
      </c>
      <c r="F12" s="15">
        <v>2</v>
      </c>
      <c r="G12" s="20" t="s">
        <v>53</v>
      </c>
      <c r="H12" s="19" t="s">
        <v>54</v>
      </c>
      <c r="I12" s="15">
        <v>0</v>
      </c>
      <c r="J12" s="29" t="s">
        <v>14</v>
      </c>
      <c r="K12" s="30">
        <v>1.44</v>
      </c>
      <c r="L12" s="30">
        <v>4.42</v>
      </c>
      <c r="M12" s="30">
        <v>5.97</v>
      </c>
      <c r="N12" s="31" t="s">
        <v>43</v>
      </c>
      <c r="O12" s="31" t="s">
        <v>29</v>
      </c>
      <c r="P12" s="32">
        <v>1.44</v>
      </c>
      <c r="Q12" s="39">
        <v>1.44</v>
      </c>
      <c r="R12" s="39"/>
      <c r="S12" s="39"/>
    </row>
    <row r="13" customHeight="1" spans="1:19">
      <c r="A13" s="15"/>
      <c r="B13" s="16">
        <v>2014</v>
      </c>
      <c r="C13" s="17">
        <v>1</v>
      </c>
      <c r="D13" s="18">
        <v>41861.8541666667</v>
      </c>
      <c r="E13" s="19" t="s">
        <v>55</v>
      </c>
      <c r="F13" s="15">
        <v>2</v>
      </c>
      <c r="G13" s="20" t="s">
        <v>56</v>
      </c>
      <c r="H13" s="19" t="s">
        <v>57</v>
      </c>
      <c r="I13" s="15">
        <v>1</v>
      </c>
      <c r="J13" s="29" t="s">
        <v>14</v>
      </c>
      <c r="K13" s="30">
        <v>2.15</v>
      </c>
      <c r="L13" s="30">
        <v>3.41</v>
      </c>
      <c r="M13" s="30">
        <v>2.97</v>
      </c>
      <c r="N13" s="31" t="s">
        <v>38</v>
      </c>
      <c r="O13" s="31" t="s">
        <v>29</v>
      </c>
      <c r="P13" s="32">
        <v>2.15</v>
      </c>
      <c r="Q13" s="39">
        <v>2.15</v>
      </c>
      <c r="R13" s="39"/>
      <c r="S13" s="39"/>
    </row>
    <row r="14" customHeight="1" spans="1:19">
      <c r="A14" s="15"/>
      <c r="B14" s="16">
        <v>2014</v>
      </c>
      <c r="C14" s="17">
        <v>1</v>
      </c>
      <c r="D14" s="18">
        <v>41861.8541666667</v>
      </c>
      <c r="E14" s="19" t="s">
        <v>58</v>
      </c>
      <c r="F14" s="15">
        <v>3</v>
      </c>
      <c r="G14" s="20" t="s">
        <v>59</v>
      </c>
      <c r="H14" s="19" t="s">
        <v>60</v>
      </c>
      <c r="I14" s="15">
        <v>1</v>
      </c>
      <c r="J14" s="29" t="s">
        <v>14</v>
      </c>
      <c r="K14" s="30">
        <v>1.61</v>
      </c>
      <c r="L14" s="30">
        <v>3.9</v>
      </c>
      <c r="M14" s="30">
        <v>4.62</v>
      </c>
      <c r="N14" s="31" t="s">
        <v>51</v>
      </c>
      <c r="O14" s="31" t="s">
        <v>29</v>
      </c>
      <c r="P14" s="32">
        <v>1.61</v>
      </c>
      <c r="Q14" s="39">
        <v>1.61</v>
      </c>
      <c r="R14" s="39"/>
      <c r="S14" s="39"/>
    </row>
    <row r="15" customHeight="1" spans="1:19">
      <c r="A15" s="15"/>
      <c r="B15" s="16">
        <v>2014</v>
      </c>
      <c r="C15" s="17">
        <v>1</v>
      </c>
      <c r="D15" s="18">
        <v>41863.0833333333</v>
      </c>
      <c r="E15" s="19" t="s">
        <v>61</v>
      </c>
      <c r="F15" s="15">
        <v>3</v>
      </c>
      <c r="G15" s="20" t="s">
        <v>62</v>
      </c>
      <c r="H15" s="19" t="s">
        <v>63</v>
      </c>
      <c r="I15" s="15">
        <v>0</v>
      </c>
      <c r="J15" s="29" t="s">
        <v>14</v>
      </c>
      <c r="K15" s="30">
        <v>1.51</v>
      </c>
      <c r="L15" s="30">
        <v>3.99</v>
      </c>
      <c r="M15" s="30">
        <v>5.43</v>
      </c>
      <c r="N15" s="31" t="s">
        <v>64</v>
      </c>
      <c r="O15" s="31" t="s">
        <v>29</v>
      </c>
      <c r="P15" s="32">
        <v>1.51</v>
      </c>
      <c r="Q15" s="39">
        <v>1.51</v>
      </c>
      <c r="R15" s="39"/>
      <c r="S15" s="39"/>
    </row>
    <row r="16" customHeight="1" spans="1:19">
      <c r="A16" s="15"/>
      <c r="B16" s="16">
        <v>2014</v>
      </c>
      <c r="C16" s="17">
        <v>2</v>
      </c>
      <c r="D16" s="18">
        <v>41867.0833333333</v>
      </c>
      <c r="E16" s="19" t="s">
        <v>54</v>
      </c>
      <c r="F16" s="15">
        <v>1</v>
      </c>
      <c r="G16" s="20" t="s">
        <v>65</v>
      </c>
      <c r="H16" s="19" t="s">
        <v>55</v>
      </c>
      <c r="I16" s="15">
        <v>3</v>
      </c>
      <c r="J16" s="29" t="s">
        <v>17</v>
      </c>
      <c r="K16" s="30">
        <v>4.73</v>
      </c>
      <c r="L16" s="30">
        <v>3.92</v>
      </c>
      <c r="M16" s="30">
        <v>1.62</v>
      </c>
      <c r="N16" s="31" t="s">
        <v>66</v>
      </c>
      <c r="O16" s="31" t="s">
        <v>39</v>
      </c>
      <c r="P16" s="32">
        <v>1.62</v>
      </c>
      <c r="Q16" s="39"/>
      <c r="R16" s="39"/>
      <c r="S16" s="39">
        <v>1.62</v>
      </c>
    </row>
    <row r="17" customHeight="1" spans="1:19">
      <c r="A17" s="15"/>
      <c r="B17" s="16">
        <v>2014</v>
      </c>
      <c r="C17" s="17">
        <v>2</v>
      </c>
      <c r="D17" s="18">
        <v>41867.0833333333</v>
      </c>
      <c r="E17" s="19" t="s">
        <v>60</v>
      </c>
      <c r="F17" s="15">
        <v>3</v>
      </c>
      <c r="G17" s="20" t="s">
        <v>67</v>
      </c>
      <c r="H17" s="19" t="s">
        <v>30</v>
      </c>
      <c r="I17" s="15">
        <v>0</v>
      </c>
      <c r="J17" s="29" t="s">
        <v>14</v>
      </c>
      <c r="K17" s="30">
        <v>1.95</v>
      </c>
      <c r="L17" s="30">
        <v>3.52</v>
      </c>
      <c r="M17" s="30">
        <v>3.34</v>
      </c>
      <c r="N17" s="31" t="s">
        <v>28</v>
      </c>
      <c r="O17" s="31" t="s">
        <v>29</v>
      </c>
      <c r="P17" s="32">
        <v>1.95</v>
      </c>
      <c r="Q17" s="39">
        <v>1.95</v>
      </c>
      <c r="R17" s="39"/>
      <c r="S17" s="39"/>
    </row>
    <row r="18" customHeight="1" spans="1:19">
      <c r="A18" s="15"/>
      <c r="B18" s="16">
        <v>2014</v>
      </c>
      <c r="C18" s="17">
        <v>2</v>
      </c>
      <c r="D18" s="18">
        <v>41867.0833333333</v>
      </c>
      <c r="E18" s="19" t="s">
        <v>57</v>
      </c>
      <c r="F18" s="15">
        <v>2</v>
      </c>
      <c r="G18" s="20" t="s">
        <v>68</v>
      </c>
      <c r="H18" s="19" t="s">
        <v>40</v>
      </c>
      <c r="I18" s="15">
        <v>0</v>
      </c>
      <c r="J18" s="29" t="s">
        <v>14</v>
      </c>
      <c r="K18" s="30">
        <v>1.9</v>
      </c>
      <c r="L18" s="30">
        <v>3.46</v>
      </c>
      <c r="M18" s="30">
        <v>3.61</v>
      </c>
      <c r="N18" s="31" t="s">
        <v>28</v>
      </c>
      <c r="O18" s="31" t="s">
        <v>29</v>
      </c>
      <c r="P18" s="32">
        <v>1.9</v>
      </c>
      <c r="Q18" s="39">
        <v>1.9</v>
      </c>
      <c r="R18" s="39"/>
      <c r="S18" s="39"/>
    </row>
    <row r="19" customHeight="1" spans="1:19">
      <c r="A19" s="15"/>
      <c r="B19" s="16">
        <v>2014</v>
      </c>
      <c r="C19" s="17">
        <v>2</v>
      </c>
      <c r="D19" s="18">
        <v>41867.0833333333</v>
      </c>
      <c r="E19" s="19" t="s">
        <v>37</v>
      </c>
      <c r="F19" s="15">
        <v>0</v>
      </c>
      <c r="G19" s="20" t="s">
        <v>69</v>
      </c>
      <c r="H19" s="19" t="s">
        <v>58</v>
      </c>
      <c r="I19" s="15">
        <v>2</v>
      </c>
      <c r="J19" s="29" t="s">
        <v>17</v>
      </c>
      <c r="K19" s="30">
        <v>2.54</v>
      </c>
      <c r="L19" s="30">
        <v>3.44</v>
      </c>
      <c r="M19" s="30">
        <v>2.45</v>
      </c>
      <c r="N19" s="31" t="s">
        <v>70</v>
      </c>
      <c r="O19" s="31" t="s">
        <v>39</v>
      </c>
      <c r="P19" s="32">
        <v>2.45</v>
      </c>
      <c r="Q19" s="39"/>
      <c r="R19" s="39"/>
      <c r="S19" s="39">
        <v>2.45</v>
      </c>
    </row>
    <row r="20" customHeight="1" spans="1:19">
      <c r="A20" s="15"/>
      <c r="B20" s="16">
        <v>2014</v>
      </c>
      <c r="C20" s="17">
        <v>2</v>
      </c>
      <c r="D20" s="18">
        <v>41867.0833333333</v>
      </c>
      <c r="E20" s="19" t="s">
        <v>27</v>
      </c>
      <c r="F20" s="15">
        <v>2</v>
      </c>
      <c r="G20" s="20" t="s">
        <v>71</v>
      </c>
      <c r="H20" s="19" t="s">
        <v>52</v>
      </c>
      <c r="I20" s="15">
        <v>1</v>
      </c>
      <c r="J20" s="29" t="s">
        <v>14</v>
      </c>
      <c r="K20" s="30">
        <v>2.55</v>
      </c>
      <c r="L20" s="30">
        <v>3.39</v>
      </c>
      <c r="M20" s="30">
        <v>2.53</v>
      </c>
      <c r="N20" s="31" t="s">
        <v>70</v>
      </c>
      <c r="O20" s="31" t="s">
        <v>29</v>
      </c>
      <c r="P20" s="32">
        <v>2.55</v>
      </c>
      <c r="Q20" s="39">
        <v>2.55</v>
      </c>
      <c r="R20" s="39"/>
      <c r="S20" s="39"/>
    </row>
    <row r="21" customHeight="1" spans="1:19">
      <c r="A21" s="15"/>
      <c r="B21" s="16">
        <v>2014</v>
      </c>
      <c r="C21" s="17">
        <v>2</v>
      </c>
      <c r="D21" s="18">
        <v>41867.0833333333</v>
      </c>
      <c r="E21" s="19" t="s">
        <v>63</v>
      </c>
      <c r="F21" s="15">
        <v>1</v>
      </c>
      <c r="G21" s="20" t="s">
        <v>72</v>
      </c>
      <c r="H21" s="19" t="s">
        <v>48</v>
      </c>
      <c r="I21" s="15">
        <v>2</v>
      </c>
      <c r="J21" s="29" t="s">
        <v>17</v>
      </c>
      <c r="K21" s="30">
        <v>5</v>
      </c>
      <c r="L21" s="30">
        <v>3.91</v>
      </c>
      <c r="M21" s="30">
        <v>1.58</v>
      </c>
      <c r="N21" s="31" t="s">
        <v>73</v>
      </c>
      <c r="O21" s="31" t="s">
        <v>74</v>
      </c>
      <c r="P21" s="32">
        <v>1.58</v>
      </c>
      <c r="Q21" s="39"/>
      <c r="R21" s="39"/>
      <c r="S21" s="39">
        <v>1.58</v>
      </c>
    </row>
    <row r="22" customHeight="1" spans="1:19">
      <c r="A22" s="15"/>
      <c r="B22" s="16">
        <v>2014</v>
      </c>
      <c r="C22" s="17">
        <v>2</v>
      </c>
      <c r="D22" s="18">
        <v>41867.0833333333</v>
      </c>
      <c r="E22" s="19" t="s">
        <v>50</v>
      </c>
      <c r="F22" s="15">
        <v>0</v>
      </c>
      <c r="G22" s="20" t="s">
        <v>75</v>
      </c>
      <c r="H22" s="19" t="s">
        <v>35</v>
      </c>
      <c r="I22" s="15">
        <v>4</v>
      </c>
      <c r="J22" s="29" t="s">
        <v>17</v>
      </c>
      <c r="K22" s="30">
        <v>1.67</v>
      </c>
      <c r="L22" s="30">
        <v>3.84</v>
      </c>
      <c r="M22" s="30">
        <v>4.35</v>
      </c>
      <c r="N22" s="31" t="s">
        <v>51</v>
      </c>
      <c r="O22" s="31" t="s">
        <v>39</v>
      </c>
      <c r="P22" s="32">
        <v>4.35</v>
      </c>
      <c r="Q22" s="39"/>
      <c r="R22" s="39"/>
      <c r="S22" s="39">
        <v>4.35</v>
      </c>
    </row>
    <row r="23" customHeight="1" spans="1:19">
      <c r="A23" s="15"/>
      <c r="B23" s="16">
        <v>2014</v>
      </c>
      <c r="C23" s="17">
        <v>2</v>
      </c>
      <c r="D23" s="18">
        <v>41867.9375</v>
      </c>
      <c r="E23" s="19" t="s">
        <v>47</v>
      </c>
      <c r="F23" s="15">
        <v>0</v>
      </c>
      <c r="G23" s="20" t="s">
        <v>69</v>
      </c>
      <c r="H23" s="19" t="s">
        <v>61</v>
      </c>
      <c r="I23" s="15">
        <v>2</v>
      </c>
      <c r="J23" s="29" t="s">
        <v>17</v>
      </c>
      <c r="K23" s="30">
        <v>2.55</v>
      </c>
      <c r="L23" s="30">
        <v>3.33</v>
      </c>
      <c r="M23" s="30">
        <v>2.52</v>
      </c>
      <c r="N23" s="31" t="s">
        <v>70</v>
      </c>
      <c r="O23" s="31" t="s">
        <v>39</v>
      </c>
      <c r="P23" s="32">
        <v>2.52</v>
      </c>
      <c r="Q23" s="39"/>
      <c r="R23" s="39"/>
      <c r="S23" s="39">
        <v>2.52</v>
      </c>
    </row>
    <row r="24" customHeight="1" spans="1:19">
      <c r="A24" s="15"/>
      <c r="B24" s="16">
        <v>2014</v>
      </c>
      <c r="C24" s="17">
        <v>2</v>
      </c>
      <c r="D24" s="18">
        <v>41868.0729166667</v>
      </c>
      <c r="E24" s="19" t="s">
        <v>32</v>
      </c>
      <c r="F24" s="15">
        <v>3</v>
      </c>
      <c r="G24" s="20" t="s">
        <v>76</v>
      </c>
      <c r="H24" s="19" t="s">
        <v>25</v>
      </c>
      <c r="I24" s="15">
        <v>0</v>
      </c>
      <c r="J24" s="29" t="s">
        <v>14</v>
      </c>
      <c r="K24" s="30">
        <v>1.73</v>
      </c>
      <c r="L24" s="30">
        <v>3.75</v>
      </c>
      <c r="M24" s="30">
        <v>3.99</v>
      </c>
      <c r="N24" s="31" t="s">
        <v>51</v>
      </c>
      <c r="O24" s="31" t="s">
        <v>29</v>
      </c>
      <c r="P24" s="32">
        <v>1.73</v>
      </c>
      <c r="Q24" s="39">
        <v>1.73</v>
      </c>
      <c r="R24" s="39"/>
      <c r="S24" s="39"/>
    </row>
    <row r="25" customHeight="1" spans="1:19">
      <c r="A25" s="15"/>
      <c r="B25" s="16">
        <v>2014</v>
      </c>
      <c r="C25" s="17">
        <v>2</v>
      </c>
      <c r="D25" s="18">
        <v>41870.0833333333</v>
      </c>
      <c r="E25" s="19" t="s">
        <v>42</v>
      </c>
      <c r="F25" s="15">
        <v>2</v>
      </c>
      <c r="G25" s="20" t="s">
        <v>77</v>
      </c>
      <c r="H25" s="19" t="s">
        <v>45</v>
      </c>
      <c r="I25" s="15">
        <v>2</v>
      </c>
      <c r="J25" s="29" t="s">
        <v>16</v>
      </c>
      <c r="K25" s="30">
        <v>2.43</v>
      </c>
      <c r="L25" s="30">
        <v>3.42</v>
      </c>
      <c r="M25" s="30">
        <v>2.57</v>
      </c>
      <c r="N25" s="31"/>
      <c r="O25" s="31"/>
      <c r="P25" s="32">
        <v>3.42</v>
      </c>
      <c r="Q25" s="39"/>
      <c r="R25" s="39">
        <v>3.42</v>
      </c>
      <c r="S25" s="39"/>
    </row>
    <row r="26" customHeight="1" spans="1:19">
      <c r="A26" s="15"/>
      <c r="B26" s="16">
        <v>2014</v>
      </c>
      <c r="C26" s="17">
        <v>3</v>
      </c>
      <c r="D26" s="18">
        <v>41874.0833333333</v>
      </c>
      <c r="E26" s="19" t="s">
        <v>25</v>
      </c>
      <c r="F26" s="15">
        <v>0</v>
      </c>
      <c r="G26" s="20" t="s">
        <v>46</v>
      </c>
      <c r="H26" s="19" t="s">
        <v>42</v>
      </c>
      <c r="I26" s="15">
        <v>1</v>
      </c>
      <c r="J26" s="29" t="s">
        <v>17</v>
      </c>
      <c r="K26" s="30">
        <v>1.74</v>
      </c>
      <c r="L26" s="30">
        <v>3.68</v>
      </c>
      <c r="M26" s="30">
        <v>4.05</v>
      </c>
      <c r="N26" s="31" t="s">
        <v>51</v>
      </c>
      <c r="O26" s="31" t="s">
        <v>39</v>
      </c>
      <c r="P26" s="32">
        <v>4.05</v>
      </c>
      <c r="Q26" s="39"/>
      <c r="R26" s="39"/>
      <c r="S26" s="39">
        <v>4.05</v>
      </c>
    </row>
    <row r="27" customHeight="1" spans="1:19">
      <c r="A27" s="15"/>
      <c r="B27" s="16">
        <v>2014</v>
      </c>
      <c r="C27" s="17">
        <v>3</v>
      </c>
      <c r="D27" s="18">
        <v>41874.0833333333</v>
      </c>
      <c r="E27" s="19" t="s">
        <v>61</v>
      </c>
      <c r="F27" s="15">
        <v>0</v>
      </c>
      <c r="G27" s="20" t="s">
        <v>78</v>
      </c>
      <c r="H27" s="19" t="s">
        <v>37</v>
      </c>
      <c r="I27" s="15">
        <v>5</v>
      </c>
      <c r="J27" s="29" t="s">
        <v>17</v>
      </c>
      <c r="K27" s="30">
        <v>2.06</v>
      </c>
      <c r="L27" s="30">
        <v>3.47</v>
      </c>
      <c r="M27" s="30">
        <v>3.14</v>
      </c>
      <c r="N27" s="31" t="s">
        <v>38</v>
      </c>
      <c r="O27" s="31" t="s">
        <v>39</v>
      </c>
      <c r="P27" s="32">
        <v>3.14</v>
      </c>
      <c r="Q27" s="39"/>
      <c r="R27" s="39"/>
      <c r="S27" s="39">
        <v>3.14</v>
      </c>
    </row>
    <row r="28" customHeight="1" spans="1:19">
      <c r="A28" s="15"/>
      <c r="B28" s="16">
        <v>2014</v>
      </c>
      <c r="C28" s="17">
        <v>3</v>
      </c>
      <c r="D28" s="18">
        <v>41874.0833333333</v>
      </c>
      <c r="E28" s="19" t="s">
        <v>30</v>
      </c>
      <c r="F28" s="15">
        <v>5</v>
      </c>
      <c r="G28" s="20" t="s">
        <v>79</v>
      </c>
      <c r="H28" s="19" t="s">
        <v>52</v>
      </c>
      <c r="I28" s="15">
        <v>0</v>
      </c>
      <c r="J28" s="29" t="s">
        <v>14</v>
      </c>
      <c r="K28" s="30">
        <v>2.33</v>
      </c>
      <c r="L28" s="30">
        <v>3.36</v>
      </c>
      <c r="M28" s="30">
        <v>2.72</v>
      </c>
      <c r="N28" s="31" t="s">
        <v>70</v>
      </c>
      <c r="O28" s="31" t="s">
        <v>29</v>
      </c>
      <c r="P28" s="32">
        <v>2.33</v>
      </c>
      <c r="Q28" s="39">
        <v>2.33</v>
      </c>
      <c r="R28" s="39"/>
      <c r="S28" s="39"/>
    </row>
    <row r="29" customHeight="1" spans="1:19">
      <c r="A29" s="15"/>
      <c r="B29" s="16">
        <v>2014</v>
      </c>
      <c r="C29" s="17">
        <v>3</v>
      </c>
      <c r="D29" s="18">
        <v>41874.0833333333</v>
      </c>
      <c r="E29" s="19" t="s">
        <v>57</v>
      </c>
      <c r="F29" s="15">
        <v>2</v>
      </c>
      <c r="G29" s="20" t="s">
        <v>80</v>
      </c>
      <c r="H29" s="19" t="s">
        <v>50</v>
      </c>
      <c r="I29" s="15">
        <v>3</v>
      </c>
      <c r="J29" s="29" t="s">
        <v>17</v>
      </c>
      <c r="K29" s="30">
        <v>1.93</v>
      </c>
      <c r="L29" s="30">
        <v>3.52</v>
      </c>
      <c r="M29" s="30">
        <v>3.45</v>
      </c>
      <c r="N29" s="31" t="s">
        <v>38</v>
      </c>
      <c r="O29" s="31" t="s">
        <v>39</v>
      </c>
      <c r="P29" s="32">
        <v>3.45</v>
      </c>
      <c r="Q29" s="39"/>
      <c r="R29" s="39"/>
      <c r="S29" s="39">
        <v>3.45</v>
      </c>
    </row>
    <row r="30" customHeight="1" spans="1:19">
      <c r="A30" s="15"/>
      <c r="B30" s="16">
        <v>2014</v>
      </c>
      <c r="C30" s="17">
        <v>3</v>
      </c>
      <c r="D30" s="18">
        <v>41874.0833333333</v>
      </c>
      <c r="E30" s="19" t="s">
        <v>40</v>
      </c>
      <c r="F30" s="15">
        <v>1</v>
      </c>
      <c r="G30" s="20" t="s">
        <v>41</v>
      </c>
      <c r="H30" s="19" t="s">
        <v>32</v>
      </c>
      <c r="I30" s="15">
        <v>0</v>
      </c>
      <c r="J30" s="29" t="s">
        <v>14</v>
      </c>
      <c r="K30" s="30">
        <v>2.67</v>
      </c>
      <c r="L30" s="30">
        <v>3.36</v>
      </c>
      <c r="M30" s="30">
        <v>2.39</v>
      </c>
      <c r="N30" s="31" t="s">
        <v>33</v>
      </c>
      <c r="O30" s="31" t="s">
        <v>29</v>
      </c>
      <c r="P30" s="32">
        <v>2.67</v>
      </c>
      <c r="Q30" s="39">
        <v>2.67</v>
      </c>
      <c r="R30" s="39"/>
      <c r="S30" s="39"/>
    </row>
    <row r="31" customHeight="1" spans="1:19">
      <c r="A31" s="15"/>
      <c r="B31" s="16">
        <v>2014</v>
      </c>
      <c r="C31" s="17">
        <v>3</v>
      </c>
      <c r="D31" s="18">
        <v>41874.0833333333</v>
      </c>
      <c r="E31" s="19" t="s">
        <v>45</v>
      </c>
      <c r="F31" s="15">
        <v>2</v>
      </c>
      <c r="G31" s="20" t="s">
        <v>81</v>
      </c>
      <c r="H31" s="19" t="s">
        <v>35</v>
      </c>
      <c r="I31" s="15">
        <v>1</v>
      </c>
      <c r="J31" s="29" t="s">
        <v>14</v>
      </c>
      <c r="K31" s="30">
        <v>2.22</v>
      </c>
      <c r="L31" s="30">
        <v>3.41</v>
      </c>
      <c r="M31" s="30">
        <v>2.86</v>
      </c>
      <c r="N31" s="31" t="s">
        <v>38</v>
      </c>
      <c r="O31" s="31" t="s">
        <v>29</v>
      </c>
      <c r="P31" s="32">
        <v>2.22</v>
      </c>
      <c r="Q31" s="39">
        <v>2.22</v>
      </c>
      <c r="R31" s="39"/>
      <c r="S31" s="39"/>
    </row>
    <row r="32" customHeight="1" spans="1:19">
      <c r="A32" s="15"/>
      <c r="B32" s="16">
        <v>2014</v>
      </c>
      <c r="C32" s="17">
        <v>3</v>
      </c>
      <c r="D32" s="18">
        <v>41874.0833333333</v>
      </c>
      <c r="E32" s="19" t="s">
        <v>48</v>
      </c>
      <c r="F32" s="15">
        <v>2</v>
      </c>
      <c r="G32" s="20" t="s">
        <v>82</v>
      </c>
      <c r="H32" s="19" t="s">
        <v>60</v>
      </c>
      <c r="I32" s="15">
        <v>1</v>
      </c>
      <c r="J32" s="29" t="s">
        <v>14</v>
      </c>
      <c r="K32" s="30">
        <v>1.6</v>
      </c>
      <c r="L32" s="30">
        <v>3.93</v>
      </c>
      <c r="M32" s="30">
        <v>4.74</v>
      </c>
      <c r="N32" s="31" t="s">
        <v>51</v>
      </c>
      <c r="O32" s="31" t="s">
        <v>34</v>
      </c>
      <c r="P32" s="32">
        <v>1.6</v>
      </c>
      <c r="Q32" s="39">
        <v>1.6</v>
      </c>
      <c r="R32" s="39"/>
      <c r="S32" s="39"/>
    </row>
    <row r="33" customHeight="1" spans="1:19">
      <c r="A33" s="15"/>
      <c r="B33" s="16">
        <v>2014</v>
      </c>
      <c r="C33" s="17">
        <v>3</v>
      </c>
      <c r="D33" s="18">
        <v>41874.0833333333</v>
      </c>
      <c r="E33" s="19" t="s">
        <v>27</v>
      </c>
      <c r="F33" s="15">
        <v>0</v>
      </c>
      <c r="G33" s="20" t="s">
        <v>69</v>
      </c>
      <c r="H33" s="19" t="s">
        <v>55</v>
      </c>
      <c r="I33" s="15">
        <v>2</v>
      </c>
      <c r="J33" s="29" t="s">
        <v>17</v>
      </c>
      <c r="K33" s="30">
        <v>3.14</v>
      </c>
      <c r="L33" s="30">
        <v>3.39</v>
      </c>
      <c r="M33" s="30">
        <v>2.09</v>
      </c>
      <c r="N33" s="31" t="s">
        <v>33</v>
      </c>
      <c r="O33" s="31" t="s">
        <v>39</v>
      </c>
      <c r="P33" s="32">
        <v>2.09</v>
      </c>
      <c r="Q33" s="39"/>
      <c r="R33" s="39"/>
      <c r="S33" s="39">
        <v>2.09</v>
      </c>
    </row>
    <row r="34" customHeight="1" spans="1:19">
      <c r="A34" s="15"/>
      <c r="B34" s="16">
        <v>2014</v>
      </c>
      <c r="C34" s="17">
        <v>3</v>
      </c>
      <c r="D34" s="18">
        <v>41874.0833333333</v>
      </c>
      <c r="E34" s="19" t="s">
        <v>58</v>
      </c>
      <c r="F34" s="15">
        <v>5</v>
      </c>
      <c r="G34" s="20" t="s">
        <v>83</v>
      </c>
      <c r="H34" s="19" t="s">
        <v>47</v>
      </c>
      <c r="I34" s="15">
        <v>1</v>
      </c>
      <c r="J34" s="29" t="s">
        <v>14</v>
      </c>
      <c r="K34" s="30">
        <v>1.4</v>
      </c>
      <c r="L34" s="30">
        <v>4.55</v>
      </c>
      <c r="M34" s="30">
        <v>6.49</v>
      </c>
      <c r="N34" s="31" t="s">
        <v>43</v>
      </c>
      <c r="O34" s="31" t="s">
        <v>29</v>
      </c>
      <c r="P34" s="32">
        <v>1.4</v>
      </c>
      <c r="Q34" s="39">
        <v>1.4</v>
      </c>
      <c r="R34" s="39"/>
      <c r="S34" s="39"/>
    </row>
    <row r="35" customHeight="1" spans="1:19">
      <c r="A35" s="15"/>
      <c r="B35" s="16">
        <v>2014</v>
      </c>
      <c r="C35" s="17">
        <v>3</v>
      </c>
      <c r="D35" s="18">
        <v>41874.0833333333</v>
      </c>
      <c r="E35" s="19" t="s">
        <v>63</v>
      </c>
      <c r="F35" s="15">
        <v>2</v>
      </c>
      <c r="G35" s="20" t="s">
        <v>84</v>
      </c>
      <c r="H35" s="19" t="s">
        <v>54</v>
      </c>
      <c r="I35" s="15">
        <v>0</v>
      </c>
      <c r="J35" s="29" t="s">
        <v>14</v>
      </c>
      <c r="K35" s="30">
        <v>1.93</v>
      </c>
      <c r="L35" s="30">
        <v>3.58</v>
      </c>
      <c r="M35" s="30">
        <v>3.37</v>
      </c>
      <c r="N35" s="31" t="s">
        <v>28</v>
      </c>
      <c r="O35" s="31" t="s">
        <v>29</v>
      </c>
      <c r="P35" s="32">
        <v>1.93</v>
      </c>
      <c r="Q35" s="39">
        <v>1.93</v>
      </c>
      <c r="R35" s="39"/>
      <c r="S35" s="39"/>
    </row>
    <row r="36" customHeight="1" spans="1:19">
      <c r="A36" s="15"/>
      <c r="B36" s="16">
        <v>2014</v>
      </c>
      <c r="C36" s="17">
        <v>4</v>
      </c>
      <c r="D36" s="18">
        <v>41877.0833333333</v>
      </c>
      <c r="E36" s="19" t="s">
        <v>54</v>
      </c>
      <c r="F36" s="15">
        <v>3</v>
      </c>
      <c r="G36" s="20" t="s">
        <v>85</v>
      </c>
      <c r="H36" s="19" t="s">
        <v>61</v>
      </c>
      <c r="I36" s="15">
        <v>2</v>
      </c>
      <c r="J36" s="29" t="s">
        <v>14</v>
      </c>
      <c r="K36" s="30">
        <v>6.96</v>
      </c>
      <c r="L36" s="30">
        <v>4.75</v>
      </c>
      <c r="M36" s="30">
        <v>1.39</v>
      </c>
      <c r="N36" s="31" t="s">
        <v>86</v>
      </c>
      <c r="O36" s="31" t="s">
        <v>29</v>
      </c>
      <c r="P36" s="32">
        <v>6.96</v>
      </c>
      <c r="Q36" s="39">
        <v>6.96</v>
      </c>
      <c r="R36" s="39"/>
      <c r="S36" s="39"/>
    </row>
    <row r="37" customHeight="1" spans="1:19">
      <c r="A37" s="15"/>
      <c r="B37" s="16">
        <v>2014</v>
      </c>
      <c r="C37" s="17">
        <v>4</v>
      </c>
      <c r="D37" s="18">
        <v>41877.0833333333</v>
      </c>
      <c r="E37" s="19" t="s">
        <v>30</v>
      </c>
      <c r="F37" s="15">
        <v>2</v>
      </c>
      <c r="G37" s="20" t="s">
        <v>87</v>
      </c>
      <c r="H37" s="19" t="s">
        <v>57</v>
      </c>
      <c r="I37" s="15">
        <v>2</v>
      </c>
      <c r="J37" s="29" t="s">
        <v>16</v>
      </c>
      <c r="K37" s="30">
        <v>2.55</v>
      </c>
      <c r="L37" s="30">
        <v>3.41</v>
      </c>
      <c r="M37" s="30">
        <v>2.43</v>
      </c>
      <c r="N37" s="31" t="s">
        <v>70</v>
      </c>
      <c r="O37" s="31" t="s">
        <v>74</v>
      </c>
      <c r="P37" s="32">
        <v>3.41</v>
      </c>
      <c r="Q37" s="39"/>
      <c r="R37" s="39">
        <v>3.41</v>
      </c>
      <c r="S37" s="39"/>
    </row>
    <row r="38" customHeight="1" spans="1:19">
      <c r="A38" s="15"/>
      <c r="B38" s="16">
        <v>2014</v>
      </c>
      <c r="C38" s="17">
        <v>4</v>
      </c>
      <c r="D38" s="18">
        <v>41877.0833333333</v>
      </c>
      <c r="E38" s="19" t="s">
        <v>60</v>
      </c>
      <c r="F38" s="15">
        <v>2</v>
      </c>
      <c r="G38" s="20" t="s">
        <v>88</v>
      </c>
      <c r="H38" s="19" t="s">
        <v>25</v>
      </c>
      <c r="I38" s="15">
        <v>1</v>
      </c>
      <c r="J38" s="29" t="s">
        <v>14</v>
      </c>
      <c r="K38" s="30">
        <v>1.8</v>
      </c>
      <c r="L38" s="30">
        <v>3.64</v>
      </c>
      <c r="M38" s="30">
        <v>3.9</v>
      </c>
      <c r="N38" s="31" t="s">
        <v>51</v>
      </c>
      <c r="O38" s="31" t="s">
        <v>34</v>
      </c>
      <c r="P38" s="32">
        <v>1.8</v>
      </c>
      <c r="Q38" s="39">
        <v>1.8</v>
      </c>
      <c r="R38" s="39"/>
      <c r="S38" s="39"/>
    </row>
    <row r="39" customHeight="1" spans="1:19">
      <c r="A39" s="15"/>
      <c r="B39" s="16">
        <v>2014</v>
      </c>
      <c r="C39" s="17">
        <v>4</v>
      </c>
      <c r="D39" s="18">
        <v>41877.0833333333</v>
      </c>
      <c r="E39" s="19" t="s">
        <v>35</v>
      </c>
      <c r="F39" s="15">
        <v>2</v>
      </c>
      <c r="G39" s="20" t="s">
        <v>89</v>
      </c>
      <c r="H39" s="19" t="s">
        <v>40</v>
      </c>
      <c r="I39" s="15">
        <v>3</v>
      </c>
      <c r="J39" s="29" t="s">
        <v>17</v>
      </c>
      <c r="K39" s="30">
        <v>2.06</v>
      </c>
      <c r="L39" s="30">
        <v>3.51</v>
      </c>
      <c r="M39" s="30">
        <v>3.1</v>
      </c>
      <c r="N39" s="31" t="s">
        <v>28</v>
      </c>
      <c r="O39" s="31" t="s">
        <v>39</v>
      </c>
      <c r="P39" s="32">
        <v>3.1</v>
      </c>
      <c r="Q39" s="39"/>
      <c r="R39" s="39"/>
      <c r="S39" s="39">
        <v>3.1</v>
      </c>
    </row>
    <row r="40" customHeight="1" spans="1:19">
      <c r="A40" s="15"/>
      <c r="B40" s="16">
        <v>2014</v>
      </c>
      <c r="C40" s="17">
        <v>4</v>
      </c>
      <c r="D40" s="18">
        <v>41877.0833333333</v>
      </c>
      <c r="E40" s="19" t="s">
        <v>37</v>
      </c>
      <c r="F40" s="15">
        <v>3</v>
      </c>
      <c r="G40" s="20" t="s">
        <v>67</v>
      </c>
      <c r="H40" s="19" t="s">
        <v>48</v>
      </c>
      <c r="I40" s="15">
        <v>0</v>
      </c>
      <c r="J40" s="29" t="s">
        <v>14</v>
      </c>
      <c r="K40" s="30">
        <v>2.38</v>
      </c>
      <c r="L40" s="30">
        <v>3.48</v>
      </c>
      <c r="M40" s="30">
        <v>2.6</v>
      </c>
      <c r="N40" s="31" t="s">
        <v>38</v>
      </c>
      <c r="O40" s="31" t="s">
        <v>29</v>
      </c>
      <c r="P40" s="32">
        <v>2.38</v>
      </c>
      <c r="Q40" s="39">
        <v>2.38</v>
      </c>
      <c r="R40" s="39"/>
      <c r="S40" s="39"/>
    </row>
    <row r="41" customHeight="1" spans="1:19">
      <c r="A41" s="15"/>
      <c r="B41" s="16">
        <v>2014</v>
      </c>
      <c r="C41" s="17">
        <v>4</v>
      </c>
      <c r="D41" s="18">
        <v>41877.0833333333</v>
      </c>
      <c r="E41" s="19" t="s">
        <v>47</v>
      </c>
      <c r="F41" s="15">
        <v>0</v>
      </c>
      <c r="G41" s="20" t="s">
        <v>46</v>
      </c>
      <c r="H41" s="19" t="s">
        <v>63</v>
      </c>
      <c r="I41" s="15">
        <v>1</v>
      </c>
      <c r="J41" s="29" t="s">
        <v>17</v>
      </c>
      <c r="K41" s="30">
        <v>1.87</v>
      </c>
      <c r="L41" s="30">
        <v>3.61</v>
      </c>
      <c r="M41" s="30">
        <v>3.55</v>
      </c>
      <c r="N41" s="31" t="s">
        <v>28</v>
      </c>
      <c r="O41" s="31" t="s">
        <v>39</v>
      </c>
      <c r="P41" s="32">
        <v>3.55</v>
      </c>
      <c r="Q41" s="39"/>
      <c r="R41" s="39"/>
      <c r="S41" s="39">
        <v>3.55</v>
      </c>
    </row>
    <row r="42" customHeight="1" spans="1:19">
      <c r="A42" s="15"/>
      <c r="B42" s="16">
        <v>2014</v>
      </c>
      <c r="C42" s="17">
        <v>4</v>
      </c>
      <c r="D42" s="18">
        <v>41877.0833333333</v>
      </c>
      <c r="E42" s="19" t="s">
        <v>32</v>
      </c>
      <c r="F42" s="15">
        <v>1</v>
      </c>
      <c r="G42" s="20" t="s">
        <v>90</v>
      </c>
      <c r="H42" s="19" t="s">
        <v>50</v>
      </c>
      <c r="I42" s="15">
        <v>1</v>
      </c>
      <c r="J42" s="29" t="s">
        <v>16</v>
      </c>
      <c r="K42" s="30">
        <v>1.91</v>
      </c>
      <c r="L42" s="30">
        <v>3.49</v>
      </c>
      <c r="M42" s="30">
        <v>3.55</v>
      </c>
      <c r="N42" s="31" t="s">
        <v>28</v>
      </c>
      <c r="O42" s="31" t="s">
        <v>39</v>
      </c>
      <c r="P42" s="32">
        <v>3.49</v>
      </c>
      <c r="Q42" s="39"/>
      <c r="R42" s="39">
        <v>3.49</v>
      </c>
      <c r="S42" s="39"/>
    </row>
    <row r="43" customHeight="1" spans="1:19">
      <c r="A43" s="15"/>
      <c r="B43" s="16">
        <v>2014</v>
      </c>
      <c r="C43" s="17">
        <v>4</v>
      </c>
      <c r="D43" s="18">
        <v>41877.0833333333</v>
      </c>
      <c r="E43" s="19" t="s">
        <v>55</v>
      </c>
      <c r="F43" s="15">
        <v>0</v>
      </c>
      <c r="G43" s="20" t="s">
        <v>91</v>
      </c>
      <c r="H43" s="19" t="s">
        <v>45</v>
      </c>
      <c r="I43" s="15">
        <v>0</v>
      </c>
      <c r="J43" s="29" t="s">
        <v>16</v>
      </c>
      <c r="K43" s="30">
        <v>1.63</v>
      </c>
      <c r="L43" s="30">
        <v>3.83</v>
      </c>
      <c r="M43" s="30">
        <v>4.52</v>
      </c>
      <c r="N43" s="31" t="s">
        <v>51</v>
      </c>
      <c r="O43" s="31" t="s">
        <v>39</v>
      </c>
      <c r="P43" s="32">
        <v>3.83</v>
      </c>
      <c r="Q43" s="39"/>
      <c r="R43" s="39">
        <v>3.83</v>
      </c>
      <c r="S43" s="39"/>
    </row>
    <row r="44" customHeight="1" spans="1:19">
      <c r="A44" s="15"/>
      <c r="B44" s="16">
        <v>2014</v>
      </c>
      <c r="C44" s="17">
        <v>4</v>
      </c>
      <c r="D44" s="18">
        <v>41877.0833333333</v>
      </c>
      <c r="E44" s="19" t="s">
        <v>42</v>
      </c>
      <c r="F44" s="15">
        <v>1</v>
      </c>
      <c r="G44" s="20" t="s">
        <v>92</v>
      </c>
      <c r="H44" s="19" t="s">
        <v>27</v>
      </c>
      <c r="I44" s="15">
        <v>2</v>
      </c>
      <c r="J44" s="29" t="s">
        <v>17</v>
      </c>
      <c r="K44" s="30">
        <v>2.12</v>
      </c>
      <c r="L44" s="30">
        <v>3.38</v>
      </c>
      <c r="M44" s="30">
        <v>3.06</v>
      </c>
      <c r="N44" s="31" t="s">
        <v>38</v>
      </c>
      <c r="O44" s="31" t="s">
        <v>39</v>
      </c>
      <c r="P44" s="32">
        <v>3.06</v>
      </c>
      <c r="Q44" s="39"/>
      <c r="R44" s="39"/>
      <c r="S44" s="39">
        <v>3.06</v>
      </c>
    </row>
    <row r="45" customHeight="1" spans="1:19">
      <c r="A45" s="15"/>
      <c r="B45" s="16">
        <v>2014</v>
      </c>
      <c r="C45" s="17">
        <v>4</v>
      </c>
      <c r="D45" s="18">
        <v>41878.0833333333</v>
      </c>
      <c r="E45" s="19" t="s">
        <v>52</v>
      </c>
      <c r="F45" s="15">
        <v>1</v>
      </c>
      <c r="G45" s="20" t="s">
        <v>93</v>
      </c>
      <c r="H45" s="19" t="s">
        <v>58</v>
      </c>
      <c r="I45" s="15">
        <v>0</v>
      </c>
      <c r="J45" s="29" t="s">
        <v>14</v>
      </c>
      <c r="K45" s="30">
        <v>4.31</v>
      </c>
      <c r="L45" s="30">
        <v>3.88</v>
      </c>
      <c r="M45" s="30">
        <v>1.67</v>
      </c>
      <c r="N45" s="31" t="s">
        <v>66</v>
      </c>
      <c r="O45" s="31" t="s">
        <v>29</v>
      </c>
      <c r="P45" s="32">
        <v>4.31</v>
      </c>
      <c r="Q45" s="39">
        <v>4.31</v>
      </c>
      <c r="R45" s="39"/>
      <c r="S45" s="39"/>
    </row>
    <row r="46" customHeight="1" spans="1:19">
      <c r="A46" s="15"/>
      <c r="B46" s="16">
        <v>2014</v>
      </c>
      <c r="C46" s="17">
        <v>5</v>
      </c>
      <c r="D46" s="18">
        <v>41881.0833333333</v>
      </c>
      <c r="E46" s="19" t="s">
        <v>54</v>
      </c>
      <c r="F46" s="15">
        <v>0</v>
      </c>
      <c r="G46" s="20" t="s">
        <v>94</v>
      </c>
      <c r="H46" s="19" t="s">
        <v>47</v>
      </c>
      <c r="I46" s="15">
        <v>3</v>
      </c>
      <c r="J46" s="29" t="s">
        <v>17</v>
      </c>
      <c r="K46" s="30">
        <v>2.79</v>
      </c>
      <c r="L46" s="30">
        <v>3.42</v>
      </c>
      <c r="M46" s="30">
        <v>2.28</v>
      </c>
      <c r="N46" s="31" t="s">
        <v>33</v>
      </c>
      <c r="O46" s="31" t="s">
        <v>39</v>
      </c>
      <c r="P46" s="32">
        <v>2.28</v>
      </c>
      <c r="Q46" s="39"/>
      <c r="R46" s="39"/>
      <c r="S46" s="39">
        <v>2.28</v>
      </c>
    </row>
    <row r="47" customHeight="1" spans="1:19">
      <c r="A47" s="15"/>
      <c r="B47" s="16">
        <v>2014</v>
      </c>
      <c r="C47" s="17">
        <v>5</v>
      </c>
      <c r="D47" s="18">
        <v>41881.0833333333</v>
      </c>
      <c r="E47" s="19" t="s">
        <v>52</v>
      </c>
      <c r="F47" s="15">
        <v>1</v>
      </c>
      <c r="G47" s="20" t="s">
        <v>95</v>
      </c>
      <c r="H47" s="19" t="s">
        <v>60</v>
      </c>
      <c r="I47" s="15">
        <v>3</v>
      </c>
      <c r="J47" s="29" t="s">
        <v>17</v>
      </c>
      <c r="K47" s="30">
        <v>2.66</v>
      </c>
      <c r="L47" s="30">
        <v>3.4</v>
      </c>
      <c r="M47" s="30">
        <v>2.38</v>
      </c>
      <c r="N47" s="31" t="s">
        <v>70</v>
      </c>
      <c r="O47" s="31" t="s">
        <v>39</v>
      </c>
      <c r="P47" s="32">
        <v>2.38</v>
      </c>
      <c r="Q47" s="39"/>
      <c r="R47" s="39"/>
      <c r="S47" s="39">
        <v>2.38</v>
      </c>
    </row>
    <row r="48" customHeight="1" spans="1:19">
      <c r="A48" s="15"/>
      <c r="B48" s="16">
        <v>2014</v>
      </c>
      <c r="C48" s="17">
        <v>5</v>
      </c>
      <c r="D48" s="18">
        <v>41881.0833333333</v>
      </c>
      <c r="E48" s="19" t="s">
        <v>57</v>
      </c>
      <c r="F48" s="15">
        <v>2</v>
      </c>
      <c r="G48" s="20" t="s">
        <v>84</v>
      </c>
      <c r="H48" s="19" t="s">
        <v>61</v>
      </c>
      <c r="I48" s="15">
        <v>0</v>
      </c>
      <c r="J48" s="29" t="s">
        <v>14</v>
      </c>
      <c r="K48" s="30">
        <v>1.81</v>
      </c>
      <c r="L48" s="30">
        <v>3.64</v>
      </c>
      <c r="M48" s="30">
        <v>3.88</v>
      </c>
      <c r="N48" s="31" t="s">
        <v>51</v>
      </c>
      <c r="O48" s="31" t="s">
        <v>29</v>
      </c>
      <c r="P48" s="32">
        <v>1.81</v>
      </c>
      <c r="Q48" s="39">
        <v>1.81</v>
      </c>
      <c r="R48" s="39"/>
      <c r="S48" s="39"/>
    </row>
    <row r="49" customHeight="1" spans="1:19">
      <c r="A49" s="15"/>
      <c r="B49" s="16">
        <v>2014</v>
      </c>
      <c r="C49" s="17">
        <v>5</v>
      </c>
      <c r="D49" s="18">
        <v>41881.0833333333</v>
      </c>
      <c r="E49" s="19" t="s">
        <v>40</v>
      </c>
      <c r="F49" s="15">
        <v>1</v>
      </c>
      <c r="G49" s="20" t="s">
        <v>96</v>
      </c>
      <c r="H49" s="19" t="s">
        <v>30</v>
      </c>
      <c r="I49" s="15">
        <v>4</v>
      </c>
      <c r="J49" s="29" t="s">
        <v>17</v>
      </c>
      <c r="K49" s="30">
        <v>1.94</v>
      </c>
      <c r="L49" s="30">
        <v>3.55</v>
      </c>
      <c r="M49" s="30">
        <v>3.4</v>
      </c>
      <c r="N49" s="31" t="s">
        <v>28</v>
      </c>
      <c r="O49" s="31" t="s">
        <v>39</v>
      </c>
      <c r="P49" s="32">
        <v>3.4</v>
      </c>
      <c r="Q49" s="39"/>
      <c r="R49" s="39"/>
      <c r="S49" s="39">
        <v>3.4</v>
      </c>
    </row>
    <row r="50" customHeight="1" spans="1:19">
      <c r="A50" s="15"/>
      <c r="B50" s="16">
        <v>2014</v>
      </c>
      <c r="C50" s="17">
        <v>5</v>
      </c>
      <c r="D50" s="18">
        <v>41881.0833333333</v>
      </c>
      <c r="E50" s="19" t="s">
        <v>45</v>
      </c>
      <c r="F50" s="15">
        <v>1</v>
      </c>
      <c r="G50" s="20" t="s">
        <v>96</v>
      </c>
      <c r="H50" s="19" t="s">
        <v>58</v>
      </c>
      <c r="I50" s="15">
        <v>4</v>
      </c>
      <c r="J50" s="29" t="s">
        <v>17</v>
      </c>
      <c r="K50" s="30">
        <v>3.71</v>
      </c>
      <c r="L50" s="30">
        <v>3.72</v>
      </c>
      <c r="M50" s="30">
        <v>1.81</v>
      </c>
      <c r="N50" s="31" t="s">
        <v>66</v>
      </c>
      <c r="O50" s="31" t="s">
        <v>39</v>
      </c>
      <c r="P50" s="32">
        <v>1.81</v>
      </c>
      <c r="Q50" s="39"/>
      <c r="R50" s="39"/>
      <c r="S50" s="39">
        <v>1.81</v>
      </c>
    </row>
    <row r="51" customHeight="1" spans="1:19">
      <c r="A51" s="15"/>
      <c r="B51" s="16">
        <v>2014</v>
      </c>
      <c r="C51" s="17">
        <v>5</v>
      </c>
      <c r="D51" s="18">
        <v>41881.0833333333</v>
      </c>
      <c r="E51" s="19" t="s">
        <v>55</v>
      </c>
      <c r="F51" s="15">
        <v>0</v>
      </c>
      <c r="G51" s="20" t="s">
        <v>78</v>
      </c>
      <c r="H51" s="19" t="s">
        <v>37</v>
      </c>
      <c r="I51" s="15">
        <v>5</v>
      </c>
      <c r="J51" s="29" t="s">
        <v>17</v>
      </c>
      <c r="K51" s="30">
        <v>2.03</v>
      </c>
      <c r="L51" s="30">
        <v>3.43</v>
      </c>
      <c r="M51" s="30">
        <v>3.24</v>
      </c>
      <c r="N51" s="31" t="s">
        <v>38</v>
      </c>
      <c r="O51" s="31" t="s">
        <v>39</v>
      </c>
      <c r="P51" s="32">
        <v>3.24</v>
      </c>
      <c r="Q51" s="39"/>
      <c r="R51" s="39"/>
      <c r="S51" s="39">
        <v>3.24</v>
      </c>
    </row>
    <row r="52" customHeight="1" spans="1:19">
      <c r="A52" s="15"/>
      <c r="B52" s="16">
        <v>2014</v>
      </c>
      <c r="C52" s="17">
        <v>5</v>
      </c>
      <c r="D52" s="18">
        <v>41881.0833333333</v>
      </c>
      <c r="E52" s="19" t="s">
        <v>63</v>
      </c>
      <c r="F52" s="15">
        <v>3</v>
      </c>
      <c r="G52" s="20" t="s">
        <v>97</v>
      </c>
      <c r="H52" s="19" t="s">
        <v>25</v>
      </c>
      <c r="I52" s="15">
        <v>1</v>
      </c>
      <c r="J52" s="29" t="s">
        <v>14</v>
      </c>
      <c r="K52" s="30">
        <v>2.67</v>
      </c>
      <c r="L52" s="30">
        <v>3.44</v>
      </c>
      <c r="M52" s="30">
        <v>2.39</v>
      </c>
      <c r="N52" s="31" t="s">
        <v>33</v>
      </c>
      <c r="O52" s="31" t="s">
        <v>29</v>
      </c>
      <c r="P52" s="32">
        <v>2.67</v>
      </c>
      <c r="Q52" s="39">
        <v>2.67</v>
      </c>
      <c r="R52" s="39"/>
      <c r="S52" s="39"/>
    </row>
    <row r="53" customHeight="1" spans="1:19">
      <c r="A53" s="15"/>
      <c r="B53" s="16">
        <v>2014</v>
      </c>
      <c r="C53" s="17">
        <v>5</v>
      </c>
      <c r="D53" s="18">
        <v>41881.0833333333</v>
      </c>
      <c r="E53" s="19" t="s">
        <v>50</v>
      </c>
      <c r="F53" s="15">
        <v>1</v>
      </c>
      <c r="G53" s="20" t="s">
        <v>98</v>
      </c>
      <c r="H53" s="19" t="s">
        <v>42</v>
      </c>
      <c r="I53" s="15">
        <v>2</v>
      </c>
      <c r="J53" s="29" t="s">
        <v>17</v>
      </c>
      <c r="K53" s="30">
        <v>1.58</v>
      </c>
      <c r="L53" s="30">
        <v>3.89</v>
      </c>
      <c r="M53" s="30">
        <v>4.95</v>
      </c>
      <c r="N53" s="31" t="s">
        <v>64</v>
      </c>
      <c r="O53" s="31" t="s">
        <v>39</v>
      </c>
      <c r="P53" s="32">
        <v>4.95</v>
      </c>
      <c r="Q53" s="39"/>
      <c r="R53" s="39"/>
      <c r="S53" s="39">
        <v>4.95</v>
      </c>
    </row>
    <row r="54" customHeight="1" spans="1:19">
      <c r="A54" s="15"/>
      <c r="B54" s="16">
        <v>2014</v>
      </c>
      <c r="C54" s="17">
        <v>5</v>
      </c>
      <c r="D54" s="18">
        <v>41881.9375</v>
      </c>
      <c r="E54" s="19" t="s">
        <v>35</v>
      </c>
      <c r="F54" s="15">
        <v>3</v>
      </c>
      <c r="G54" s="20" t="s">
        <v>49</v>
      </c>
      <c r="H54" s="19" t="s">
        <v>32</v>
      </c>
      <c r="I54" s="15">
        <v>2</v>
      </c>
      <c r="J54" s="29" t="s">
        <v>14</v>
      </c>
      <c r="K54" s="30">
        <v>2.76</v>
      </c>
      <c r="L54" s="30">
        <v>3.42</v>
      </c>
      <c r="M54" s="30">
        <v>2.28</v>
      </c>
      <c r="N54" s="31" t="s">
        <v>33</v>
      </c>
      <c r="O54" s="31" t="s">
        <v>29</v>
      </c>
      <c r="P54" s="32">
        <v>2.76</v>
      </c>
      <c r="Q54" s="39">
        <v>2.76</v>
      </c>
      <c r="R54" s="39"/>
      <c r="S54" s="39"/>
    </row>
    <row r="55" customHeight="1" spans="1:19">
      <c r="A55" s="15"/>
      <c r="B55" s="16">
        <v>2014</v>
      </c>
      <c r="C55" s="17">
        <v>5</v>
      </c>
      <c r="D55" s="18">
        <v>41882.8541666667</v>
      </c>
      <c r="E55" s="19" t="s">
        <v>48</v>
      </c>
      <c r="F55" s="15">
        <v>2</v>
      </c>
      <c r="G55" s="20" t="s">
        <v>53</v>
      </c>
      <c r="H55" s="19" t="s">
        <v>27</v>
      </c>
      <c r="I55" s="15">
        <v>0</v>
      </c>
      <c r="J55" s="29" t="s">
        <v>14</v>
      </c>
      <c r="K55" s="30">
        <v>1.42</v>
      </c>
      <c r="L55" s="30">
        <v>4.37</v>
      </c>
      <c r="M55" s="30">
        <v>6.4</v>
      </c>
      <c r="N55" s="31" t="s">
        <v>43</v>
      </c>
      <c r="O55" s="31" t="s">
        <v>29</v>
      </c>
      <c r="P55" s="32">
        <v>1.42</v>
      </c>
      <c r="Q55" s="39">
        <v>1.42</v>
      </c>
      <c r="R55" s="39"/>
      <c r="S55" s="39"/>
    </row>
    <row r="56" customHeight="1" spans="1:19">
      <c r="A56" s="15"/>
      <c r="B56" s="16">
        <v>2014</v>
      </c>
      <c r="C56" s="17">
        <v>6</v>
      </c>
      <c r="D56" s="18">
        <v>41895.0833333333</v>
      </c>
      <c r="E56" s="19" t="s">
        <v>25</v>
      </c>
      <c r="F56" s="15">
        <v>4</v>
      </c>
      <c r="G56" s="20" t="s">
        <v>99</v>
      </c>
      <c r="H56" s="19" t="s">
        <v>35</v>
      </c>
      <c r="I56" s="15">
        <v>2</v>
      </c>
      <c r="J56" s="29" t="s">
        <v>14</v>
      </c>
      <c r="K56" s="30">
        <v>2.25</v>
      </c>
      <c r="L56" s="30">
        <v>3.49</v>
      </c>
      <c r="M56" s="30">
        <v>2.79</v>
      </c>
      <c r="N56" s="31" t="s">
        <v>70</v>
      </c>
      <c r="O56" s="31" t="s">
        <v>29</v>
      </c>
      <c r="P56" s="32">
        <v>2.25</v>
      </c>
      <c r="Q56" s="39">
        <v>2.25</v>
      </c>
      <c r="R56" s="39"/>
      <c r="S56" s="39"/>
    </row>
    <row r="57" customHeight="1" spans="1:19">
      <c r="A57" s="15"/>
      <c r="B57" s="16">
        <v>2014</v>
      </c>
      <c r="C57" s="17">
        <v>6</v>
      </c>
      <c r="D57" s="18">
        <v>41895.0833333333</v>
      </c>
      <c r="E57" s="19" t="s">
        <v>30</v>
      </c>
      <c r="F57" s="15">
        <v>2</v>
      </c>
      <c r="G57" s="20" t="s">
        <v>100</v>
      </c>
      <c r="H57" s="19" t="s">
        <v>45</v>
      </c>
      <c r="I57" s="15">
        <v>2</v>
      </c>
      <c r="J57" s="29" t="s">
        <v>16</v>
      </c>
      <c r="K57" s="30">
        <v>1.88</v>
      </c>
      <c r="L57" s="30">
        <v>3.66</v>
      </c>
      <c r="M57" s="30">
        <v>3.5</v>
      </c>
      <c r="N57" s="31" t="s">
        <v>28</v>
      </c>
      <c r="O57" s="31" t="s">
        <v>39</v>
      </c>
      <c r="P57" s="32">
        <v>3.66</v>
      </c>
      <c r="Q57" s="39"/>
      <c r="R57" s="39">
        <v>3.66</v>
      </c>
      <c r="S57" s="39"/>
    </row>
    <row r="58" customHeight="1" spans="1:19">
      <c r="A58" s="15"/>
      <c r="B58" s="16">
        <v>2014</v>
      </c>
      <c r="C58" s="17">
        <v>6</v>
      </c>
      <c r="D58" s="18">
        <v>41895.0833333333</v>
      </c>
      <c r="E58" s="19" t="s">
        <v>27</v>
      </c>
      <c r="F58" s="15">
        <v>0</v>
      </c>
      <c r="G58" s="20" t="s">
        <v>91</v>
      </c>
      <c r="H58" s="19" t="s">
        <v>40</v>
      </c>
      <c r="I58" s="15">
        <v>0</v>
      </c>
      <c r="J58" s="29" t="s">
        <v>16</v>
      </c>
      <c r="K58" s="30">
        <v>2.34</v>
      </c>
      <c r="L58" s="30">
        <v>3.37</v>
      </c>
      <c r="M58" s="30">
        <v>2.74</v>
      </c>
      <c r="N58" s="31" t="s">
        <v>38</v>
      </c>
      <c r="O58" s="31" t="s">
        <v>44</v>
      </c>
      <c r="P58" s="32">
        <v>3.37</v>
      </c>
      <c r="Q58" s="39"/>
      <c r="R58" s="39">
        <v>3.37</v>
      </c>
      <c r="S58" s="39"/>
    </row>
    <row r="59" customHeight="1" spans="1:19">
      <c r="A59" s="15"/>
      <c r="B59" s="16">
        <v>2014</v>
      </c>
      <c r="C59" s="17">
        <v>6</v>
      </c>
      <c r="D59" s="18">
        <v>41895.9375</v>
      </c>
      <c r="E59" s="19" t="s">
        <v>60</v>
      </c>
      <c r="F59" s="15">
        <v>2</v>
      </c>
      <c r="G59" s="20" t="s">
        <v>68</v>
      </c>
      <c r="H59" s="19" t="s">
        <v>54</v>
      </c>
      <c r="I59" s="15">
        <v>0</v>
      </c>
      <c r="J59" s="29" t="s">
        <v>14</v>
      </c>
      <c r="K59" s="30">
        <v>1.29</v>
      </c>
      <c r="L59" s="30">
        <v>5.12</v>
      </c>
      <c r="M59" s="30">
        <v>8.16</v>
      </c>
      <c r="N59" s="31" t="s">
        <v>101</v>
      </c>
      <c r="O59" s="31" t="s">
        <v>29</v>
      </c>
      <c r="P59" s="32">
        <v>1.29</v>
      </c>
      <c r="Q59" s="39">
        <v>1.29</v>
      </c>
      <c r="R59" s="39"/>
      <c r="S59" s="39"/>
    </row>
    <row r="60" customHeight="1" spans="1:19">
      <c r="A60" s="15"/>
      <c r="B60" s="16">
        <v>2014</v>
      </c>
      <c r="C60" s="17">
        <v>6</v>
      </c>
      <c r="D60" s="18">
        <v>41895.9375</v>
      </c>
      <c r="E60" s="19" t="s">
        <v>58</v>
      </c>
      <c r="F60" s="15">
        <v>1</v>
      </c>
      <c r="G60" s="20" t="s">
        <v>41</v>
      </c>
      <c r="H60" s="19" t="s">
        <v>50</v>
      </c>
      <c r="I60" s="15">
        <v>0</v>
      </c>
      <c r="J60" s="29" t="s">
        <v>14</v>
      </c>
      <c r="K60" s="30">
        <v>1.48</v>
      </c>
      <c r="L60" s="30">
        <v>4.17</v>
      </c>
      <c r="M60" s="30">
        <v>5.78</v>
      </c>
      <c r="N60" s="31" t="s">
        <v>64</v>
      </c>
      <c r="O60" s="31" t="s">
        <v>74</v>
      </c>
      <c r="P60" s="32">
        <v>1.48</v>
      </c>
      <c r="Q60" s="39">
        <v>1.48</v>
      </c>
      <c r="R60" s="39"/>
      <c r="S60" s="39"/>
    </row>
    <row r="61" customHeight="1" spans="1:19">
      <c r="A61" s="15"/>
      <c r="B61" s="16">
        <v>2014</v>
      </c>
      <c r="C61" s="17">
        <v>6</v>
      </c>
      <c r="D61" s="18">
        <v>41896.0729166667</v>
      </c>
      <c r="E61" s="19" t="s">
        <v>47</v>
      </c>
      <c r="F61" s="15">
        <v>0</v>
      </c>
      <c r="G61" s="20" t="s">
        <v>69</v>
      </c>
      <c r="H61" s="19" t="s">
        <v>48</v>
      </c>
      <c r="I61" s="15">
        <v>2</v>
      </c>
      <c r="J61" s="29" t="s">
        <v>17</v>
      </c>
      <c r="K61" s="30">
        <v>3.78</v>
      </c>
      <c r="L61" s="30">
        <v>3.65</v>
      </c>
      <c r="M61" s="30">
        <v>1.82</v>
      </c>
      <c r="N61" s="31" t="s">
        <v>102</v>
      </c>
      <c r="O61" s="31" t="s">
        <v>39</v>
      </c>
      <c r="P61" s="32">
        <v>1.82</v>
      </c>
      <c r="Q61" s="39"/>
      <c r="R61" s="39"/>
      <c r="S61" s="39">
        <v>1.82</v>
      </c>
    </row>
    <row r="62" customHeight="1" spans="1:19">
      <c r="A62" s="15"/>
      <c r="B62" s="16">
        <v>2014</v>
      </c>
      <c r="C62" s="17">
        <v>6</v>
      </c>
      <c r="D62" s="18">
        <v>41896.0729166667</v>
      </c>
      <c r="E62" s="19" t="s">
        <v>32</v>
      </c>
      <c r="F62" s="15">
        <v>3</v>
      </c>
      <c r="G62" s="20" t="s">
        <v>103</v>
      </c>
      <c r="H62" s="19" t="s">
        <v>63</v>
      </c>
      <c r="I62" s="15">
        <v>2</v>
      </c>
      <c r="J62" s="29" t="s">
        <v>14</v>
      </c>
      <c r="K62" s="30">
        <v>1.44</v>
      </c>
      <c r="L62" s="30">
        <v>4.23</v>
      </c>
      <c r="M62" s="30">
        <v>6.16</v>
      </c>
      <c r="N62" s="31" t="s">
        <v>64</v>
      </c>
      <c r="O62" s="31" t="s">
        <v>74</v>
      </c>
      <c r="P62" s="32">
        <v>1.44</v>
      </c>
      <c r="Q62" s="39">
        <v>1.44</v>
      </c>
      <c r="R62" s="39"/>
      <c r="S62" s="39"/>
    </row>
    <row r="63" customHeight="1" spans="1:19">
      <c r="A63" s="15"/>
      <c r="B63" s="16">
        <v>2014</v>
      </c>
      <c r="C63" s="17">
        <v>6</v>
      </c>
      <c r="D63" s="18">
        <v>41896.8541666667</v>
      </c>
      <c r="E63" s="19" t="s">
        <v>37</v>
      </c>
      <c r="F63" s="15">
        <v>2</v>
      </c>
      <c r="G63" s="20" t="s">
        <v>104</v>
      </c>
      <c r="H63" s="19" t="s">
        <v>57</v>
      </c>
      <c r="I63" s="15">
        <v>2</v>
      </c>
      <c r="J63" s="29" t="s">
        <v>16</v>
      </c>
      <c r="K63" s="30">
        <v>2</v>
      </c>
      <c r="L63" s="30">
        <v>3.54</v>
      </c>
      <c r="M63" s="30">
        <v>3.23</v>
      </c>
      <c r="N63" s="31" t="s">
        <v>38</v>
      </c>
      <c r="O63" s="31" t="s">
        <v>44</v>
      </c>
      <c r="P63" s="32">
        <v>3.54</v>
      </c>
      <c r="Q63" s="39"/>
      <c r="R63" s="39">
        <v>3.54</v>
      </c>
      <c r="S63" s="39"/>
    </row>
    <row r="64" customHeight="1" spans="1:19">
      <c r="A64" s="15"/>
      <c r="B64" s="16">
        <v>2014</v>
      </c>
      <c r="C64" s="17">
        <v>6</v>
      </c>
      <c r="D64" s="18">
        <v>41898.0833333333</v>
      </c>
      <c r="E64" s="19" t="s">
        <v>61</v>
      </c>
      <c r="F64" s="15">
        <v>4</v>
      </c>
      <c r="G64" s="20" t="s">
        <v>105</v>
      </c>
      <c r="H64" s="19" t="s">
        <v>55</v>
      </c>
      <c r="I64" s="15">
        <v>2</v>
      </c>
      <c r="J64" s="29" t="s">
        <v>14</v>
      </c>
      <c r="K64" s="30">
        <v>2.43</v>
      </c>
      <c r="L64" s="30">
        <v>3.37</v>
      </c>
      <c r="M64" s="30">
        <v>2.6</v>
      </c>
      <c r="N64" s="31" t="s">
        <v>70</v>
      </c>
      <c r="O64" s="31" t="s">
        <v>29</v>
      </c>
      <c r="P64" s="32">
        <v>2.43</v>
      </c>
      <c r="Q64" s="39">
        <v>2.43</v>
      </c>
      <c r="R64" s="39"/>
      <c r="S64" s="39"/>
    </row>
    <row r="65" customHeight="1" spans="1:19">
      <c r="A65" s="15"/>
      <c r="B65" s="16">
        <v>2014</v>
      </c>
      <c r="C65" s="17">
        <v>6</v>
      </c>
      <c r="D65" s="18">
        <v>41898.0833333333</v>
      </c>
      <c r="E65" s="19" t="s">
        <v>42</v>
      </c>
      <c r="F65" s="15">
        <v>0</v>
      </c>
      <c r="G65" s="20" t="s">
        <v>91</v>
      </c>
      <c r="H65" s="19" t="s">
        <v>52</v>
      </c>
      <c r="I65" s="15">
        <v>0</v>
      </c>
      <c r="J65" s="29" t="s">
        <v>16</v>
      </c>
      <c r="K65" s="30">
        <v>2.22</v>
      </c>
      <c r="L65" s="30">
        <v>3.42</v>
      </c>
      <c r="M65" s="30">
        <v>2.86</v>
      </c>
      <c r="N65" s="31" t="s">
        <v>38</v>
      </c>
      <c r="O65" s="31" t="s">
        <v>44</v>
      </c>
      <c r="P65" s="32">
        <v>3.42</v>
      </c>
      <c r="Q65" s="39"/>
      <c r="R65" s="39">
        <v>3.42</v>
      </c>
      <c r="S65" s="39"/>
    </row>
    <row r="66" customHeight="1" spans="1:19">
      <c r="A66" s="15"/>
      <c r="B66" s="16">
        <v>2014</v>
      </c>
      <c r="C66" s="17">
        <v>7</v>
      </c>
      <c r="D66" s="18">
        <v>41902.0833333333</v>
      </c>
      <c r="E66" s="19" t="s">
        <v>54</v>
      </c>
      <c r="F66" s="15">
        <v>2</v>
      </c>
      <c r="G66" s="20" t="s">
        <v>106</v>
      </c>
      <c r="H66" s="19" t="s">
        <v>35</v>
      </c>
      <c r="I66" s="15">
        <v>2</v>
      </c>
      <c r="J66" s="29" t="s">
        <v>16</v>
      </c>
      <c r="K66" s="30">
        <v>4.07</v>
      </c>
      <c r="L66" s="30">
        <v>3.84</v>
      </c>
      <c r="M66" s="30">
        <v>1.72</v>
      </c>
      <c r="N66" s="31" t="s">
        <v>66</v>
      </c>
      <c r="O66" s="31" t="s">
        <v>29</v>
      </c>
      <c r="P66" s="32">
        <v>3.84</v>
      </c>
      <c r="Q66" s="39"/>
      <c r="R66" s="39">
        <v>3.84</v>
      </c>
      <c r="S66" s="39"/>
    </row>
    <row r="67" customHeight="1" spans="1:19">
      <c r="A67" s="15"/>
      <c r="B67" s="16">
        <v>2014</v>
      </c>
      <c r="C67" s="17">
        <v>7</v>
      </c>
      <c r="D67" s="18">
        <v>41902.0833333333</v>
      </c>
      <c r="E67" s="19" t="s">
        <v>52</v>
      </c>
      <c r="F67" s="15">
        <v>0</v>
      </c>
      <c r="G67" s="20" t="s">
        <v>69</v>
      </c>
      <c r="H67" s="19" t="s">
        <v>55</v>
      </c>
      <c r="I67" s="15">
        <v>2</v>
      </c>
      <c r="J67" s="29" t="s">
        <v>17</v>
      </c>
      <c r="K67" s="30">
        <v>3.23</v>
      </c>
      <c r="L67" s="30">
        <v>3.48</v>
      </c>
      <c r="M67" s="30">
        <v>2.04</v>
      </c>
      <c r="N67" s="31" t="s">
        <v>102</v>
      </c>
      <c r="O67" s="31" t="s">
        <v>39</v>
      </c>
      <c r="P67" s="32">
        <v>2.04</v>
      </c>
      <c r="Q67" s="39"/>
      <c r="R67" s="39"/>
      <c r="S67" s="39">
        <v>2.04</v>
      </c>
    </row>
    <row r="68" customHeight="1" spans="1:19">
      <c r="A68" s="15"/>
      <c r="B68" s="16">
        <v>2014</v>
      </c>
      <c r="C68" s="17">
        <v>7</v>
      </c>
      <c r="D68" s="18">
        <v>41902.0833333333</v>
      </c>
      <c r="E68" s="19" t="s">
        <v>57</v>
      </c>
      <c r="F68" s="15">
        <v>3</v>
      </c>
      <c r="G68" s="20" t="s">
        <v>67</v>
      </c>
      <c r="H68" s="19" t="s">
        <v>45</v>
      </c>
      <c r="I68" s="15">
        <v>0</v>
      </c>
      <c r="J68" s="29" t="s">
        <v>14</v>
      </c>
      <c r="K68" s="30">
        <v>1.57</v>
      </c>
      <c r="L68" s="30">
        <v>4.1</v>
      </c>
      <c r="M68" s="30">
        <v>4.78</v>
      </c>
      <c r="N68" s="31" t="s">
        <v>64</v>
      </c>
      <c r="O68" s="31" t="s">
        <v>29</v>
      </c>
      <c r="P68" s="32">
        <v>1.57</v>
      </c>
      <c r="Q68" s="39">
        <v>1.57</v>
      </c>
      <c r="R68" s="39"/>
      <c r="S68" s="39"/>
    </row>
    <row r="69" customHeight="1" spans="1:19">
      <c r="A69" s="15"/>
      <c r="B69" s="16">
        <v>2014</v>
      </c>
      <c r="C69" s="17">
        <v>7</v>
      </c>
      <c r="D69" s="18">
        <v>41902.0833333333</v>
      </c>
      <c r="E69" s="19" t="s">
        <v>40</v>
      </c>
      <c r="F69" s="15">
        <v>3</v>
      </c>
      <c r="G69" s="20" t="s">
        <v>107</v>
      </c>
      <c r="H69" s="19" t="s">
        <v>25</v>
      </c>
      <c r="I69" s="15">
        <v>2</v>
      </c>
      <c r="J69" s="29" t="s">
        <v>14</v>
      </c>
      <c r="K69" s="30">
        <v>2.23</v>
      </c>
      <c r="L69" s="30">
        <v>3.46</v>
      </c>
      <c r="M69" s="30">
        <v>2.87</v>
      </c>
      <c r="N69" s="31" t="s">
        <v>70</v>
      </c>
      <c r="O69" s="31" t="s">
        <v>29</v>
      </c>
      <c r="P69" s="32">
        <v>2.23</v>
      </c>
      <c r="Q69" s="39">
        <v>2.23</v>
      </c>
      <c r="R69" s="39"/>
      <c r="S69" s="39"/>
    </row>
    <row r="70" customHeight="1" spans="1:19">
      <c r="A70" s="15"/>
      <c r="B70" s="16">
        <v>2014</v>
      </c>
      <c r="C70" s="17">
        <v>7</v>
      </c>
      <c r="D70" s="18">
        <v>41902.0833333333</v>
      </c>
      <c r="E70" s="19" t="s">
        <v>47</v>
      </c>
      <c r="F70" s="15">
        <v>0</v>
      </c>
      <c r="G70" s="20" t="s">
        <v>69</v>
      </c>
      <c r="H70" s="19" t="s">
        <v>60</v>
      </c>
      <c r="I70" s="15">
        <v>2</v>
      </c>
      <c r="J70" s="29" t="s">
        <v>17</v>
      </c>
      <c r="K70" s="30">
        <v>2.99</v>
      </c>
      <c r="L70" s="30">
        <v>3.41</v>
      </c>
      <c r="M70" s="30">
        <v>2.18</v>
      </c>
      <c r="N70" s="31" t="s">
        <v>33</v>
      </c>
      <c r="O70" s="31" t="s">
        <v>39</v>
      </c>
      <c r="P70" s="32">
        <v>2.18</v>
      </c>
      <c r="Q70" s="39"/>
      <c r="R70" s="39"/>
      <c r="S70" s="39">
        <v>2.18</v>
      </c>
    </row>
    <row r="71" customHeight="1" spans="1:19">
      <c r="A71" s="15"/>
      <c r="B71" s="16">
        <v>2014</v>
      </c>
      <c r="C71" s="17">
        <v>7</v>
      </c>
      <c r="D71" s="18">
        <v>41902.0833333333</v>
      </c>
      <c r="E71" s="19" t="s">
        <v>27</v>
      </c>
      <c r="F71" s="15">
        <v>0</v>
      </c>
      <c r="G71" s="20" t="s">
        <v>46</v>
      </c>
      <c r="H71" s="19" t="s">
        <v>32</v>
      </c>
      <c r="I71" s="15">
        <v>1</v>
      </c>
      <c r="J71" s="29" t="s">
        <v>17</v>
      </c>
      <c r="K71" s="30">
        <v>3.1</v>
      </c>
      <c r="L71" s="30">
        <v>3.43</v>
      </c>
      <c r="M71" s="30">
        <v>2.11</v>
      </c>
      <c r="N71" s="31" t="s">
        <v>33</v>
      </c>
      <c r="O71" s="31" t="s">
        <v>39</v>
      </c>
      <c r="P71" s="32">
        <v>2.11</v>
      </c>
      <c r="Q71" s="39"/>
      <c r="R71" s="39"/>
      <c r="S71" s="39">
        <v>2.11</v>
      </c>
    </row>
    <row r="72" customHeight="1" spans="1:19">
      <c r="A72" s="15"/>
      <c r="B72" s="16">
        <v>2014</v>
      </c>
      <c r="C72" s="17">
        <v>7</v>
      </c>
      <c r="D72" s="18">
        <v>41902.0833333333</v>
      </c>
      <c r="E72" s="19" t="s">
        <v>63</v>
      </c>
      <c r="F72" s="15">
        <v>1</v>
      </c>
      <c r="G72" s="20" t="s">
        <v>108</v>
      </c>
      <c r="H72" s="19" t="s">
        <v>42</v>
      </c>
      <c r="I72" s="15">
        <v>1</v>
      </c>
      <c r="J72" s="29" t="s">
        <v>16</v>
      </c>
      <c r="K72" s="30">
        <v>2.35</v>
      </c>
      <c r="L72" s="30">
        <v>3.42</v>
      </c>
      <c r="M72" s="30">
        <v>2.7</v>
      </c>
      <c r="N72" s="31" t="s">
        <v>70</v>
      </c>
      <c r="O72" s="31" t="s">
        <v>74</v>
      </c>
      <c r="P72" s="32">
        <v>3.42</v>
      </c>
      <c r="Q72" s="39"/>
      <c r="R72" s="39">
        <v>3.42</v>
      </c>
      <c r="S72" s="39"/>
    </row>
    <row r="73" customHeight="1" spans="1:19">
      <c r="A73" s="15"/>
      <c r="B73" s="16">
        <v>2014</v>
      </c>
      <c r="C73" s="17">
        <v>7</v>
      </c>
      <c r="D73" s="18">
        <v>41902.9375</v>
      </c>
      <c r="E73" s="19" t="s">
        <v>48</v>
      </c>
      <c r="F73" s="15">
        <v>1</v>
      </c>
      <c r="G73" s="20" t="s">
        <v>93</v>
      </c>
      <c r="H73" s="19" t="s">
        <v>61</v>
      </c>
      <c r="I73" s="15">
        <v>0</v>
      </c>
      <c r="J73" s="29" t="s">
        <v>14</v>
      </c>
      <c r="K73" s="30">
        <v>1.44</v>
      </c>
      <c r="L73" s="30">
        <v>4.36</v>
      </c>
      <c r="M73" s="30">
        <v>5.9</v>
      </c>
      <c r="N73" s="31" t="s">
        <v>43</v>
      </c>
      <c r="O73" s="31" t="s">
        <v>44</v>
      </c>
      <c r="P73" s="32">
        <v>1.44</v>
      </c>
      <c r="Q73" s="39">
        <v>1.44</v>
      </c>
      <c r="R73" s="39"/>
      <c r="S73" s="39"/>
    </row>
    <row r="74" customHeight="1" spans="1:19">
      <c r="A74" s="15"/>
      <c r="B74" s="16">
        <v>2014</v>
      </c>
      <c r="C74" s="17">
        <v>7</v>
      </c>
      <c r="D74" s="18">
        <v>41903.0729166667</v>
      </c>
      <c r="E74" s="19" t="s">
        <v>58</v>
      </c>
      <c r="F74" s="15">
        <v>4</v>
      </c>
      <c r="G74" s="20" t="s">
        <v>109</v>
      </c>
      <c r="H74" s="19" t="s">
        <v>30</v>
      </c>
      <c r="I74" s="15">
        <v>0</v>
      </c>
      <c r="J74" s="29" t="s">
        <v>14</v>
      </c>
      <c r="K74" s="30">
        <v>1.38</v>
      </c>
      <c r="L74" s="30">
        <v>4.72</v>
      </c>
      <c r="M74" s="30">
        <v>6.43</v>
      </c>
      <c r="N74" s="31" t="s">
        <v>43</v>
      </c>
      <c r="O74" s="31" t="s">
        <v>29</v>
      </c>
      <c r="P74" s="32">
        <v>1.38</v>
      </c>
      <c r="Q74" s="39">
        <v>1.38</v>
      </c>
      <c r="R74" s="39"/>
      <c r="S74" s="39"/>
    </row>
    <row r="75" customHeight="1" spans="1:19">
      <c r="A75" s="15"/>
      <c r="B75" s="16">
        <v>2014</v>
      </c>
      <c r="C75" s="17">
        <v>7</v>
      </c>
      <c r="D75" s="18">
        <v>41903.0729166667</v>
      </c>
      <c r="E75" s="19" t="s">
        <v>50</v>
      </c>
      <c r="F75" s="15">
        <v>1</v>
      </c>
      <c r="G75" s="20" t="s">
        <v>65</v>
      </c>
      <c r="H75" s="19" t="s">
        <v>37</v>
      </c>
      <c r="I75" s="15">
        <v>3</v>
      </c>
      <c r="J75" s="29" t="s">
        <v>17</v>
      </c>
      <c r="K75" s="30">
        <v>2.42</v>
      </c>
      <c r="L75" s="30">
        <v>3.37</v>
      </c>
      <c r="M75" s="30">
        <v>2.62</v>
      </c>
      <c r="N75" s="31" t="s">
        <v>70</v>
      </c>
      <c r="O75" s="31" t="s">
        <v>39</v>
      </c>
      <c r="P75" s="32">
        <v>2.62</v>
      </c>
      <c r="Q75" s="39"/>
      <c r="R75" s="39"/>
      <c r="S75" s="39">
        <v>2.62</v>
      </c>
    </row>
    <row r="76" customHeight="1" spans="1:19">
      <c r="A76" s="15"/>
      <c r="B76" s="16">
        <v>2014</v>
      </c>
      <c r="C76" s="17">
        <v>8</v>
      </c>
      <c r="D76" s="18">
        <v>41909.0833333333</v>
      </c>
      <c r="E76" s="19" t="s">
        <v>30</v>
      </c>
      <c r="F76" s="15">
        <v>2</v>
      </c>
      <c r="G76" s="20" t="s">
        <v>104</v>
      </c>
      <c r="H76" s="19" t="s">
        <v>61</v>
      </c>
      <c r="I76" s="15">
        <v>2</v>
      </c>
      <c r="J76" s="29" t="s">
        <v>16</v>
      </c>
      <c r="K76" s="30">
        <v>2.09</v>
      </c>
      <c r="L76" s="30">
        <v>3.49</v>
      </c>
      <c r="M76" s="30">
        <v>3.11</v>
      </c>
      <c r="N76" s="31" t="s">
        <v>38</v>
      </c>
      <c r="O76" s="31" t="s">
        <v>44</v>
      </c>
      <c r="P76" s="32">
        <v>3.49</v>
      </c>
      <c r="Q76" s="39"/>
      <c r="R76" s="39">
        <v>3.49</v>
      </c>
      <c r="S76" s="39"/>
    </row>
    <row r="77" customHeight="1" spans="1:19">
      <c r="A77" s="15"/>
      <c r="B77" s="16">
        <v>2014</v>
      </c>
      <c r="C77" s="17">
        <v>8</v>
      </c>
      <c r="D77" s="18">
        <v>41909.0833333333</v>
      </c>
      <c r="E77" s="19" t="s">
        <v>60</v>
      </c>
      <c r="F77" s="15">
        <v>1</v>
      </c>
      <c r="G77" s="20" t="s">
        <v>41</v>
      </c>
      <c r="H77" s="19" t="s">
        <v>40</v>
      </c>
      <c r="I77" s="15">
        <v>0</v>
      </c>
      <c r="J77" s="29" t="s">
        <v>14</v>
      </c>
      <c r="K77" s="30">
        <v>1.63</v>
      </c>
      <c r="L77" s="30">
        <v>3.85</v>
      </c>
      <c r="M77" s="30">
        <v>4.86</v>
      </c>
      <c r="N77" s="31" t="s">
        <v>64</v>
      </c>
      <c r="O77" s="31" t="s">
        <v>74</v>
      </c>
      <c r="P77" s="32">
        <v>1.63</v>
      </c>
      <c r="Q77" s="39">
        <v>1.63</v>
      </c>
      <c r="R77" s="39"/>
      <c r="S77" s="39"/>
    </row>
    <row r="78" customHeight="1" spans="1:19">
      <c r="A78" s="15"/>
      <c r="B78" s="16">
        <v>2014</v>
      </c>
      <c r="C78" s="17">
        <v>8</v>
      </c>
      <c r="D78" s="18">
        <v>41909.9375</v>
      </c>
      <c r="E78" s="19" t="s">
        <v>45</v>
      </c>
      <c r="F78" s="15">
        <v>1</v>
      </c>
      <c r="G78" s="20" t="s">
        <v>72</v>
      </c>
      <c r="H78" s="19" t="s">
        <v>48</v>
      </c>
      <c r="I78" s="15">
        <v>2</v>
      </c>
      <c r="J78" s="29" t="s">
        <v>17</v>
      </c>
      <c r="K78" s="30">
        <v>4.03</v>
      </c>
      <c r="L78" s="30">
        <v>3.75</v>
      </c>
      <c r="M78" s="30">
        <v>1.73</v>
      </c>
      <c r="N78" s="31" t="s">
        <v>66</v>
      </c>
      <c r="O78" s="31" t="s">
        <v>44</v>
      </c>
      <c r="P78" s="32">
        <v>1.73</v>
      </c>
      <c r="Q78" s="39"/>
      <c r="R78" s="39"/>
      <c r="S78" s="39">
        <v>1.73</v>
      </c>
    </row>
    <row r="79" customHeight="1" spans="1:19">
      <c r="A79" s="15"/>
      <c r="B79" s="16">
        <v>2014</v>
      </c>
      <c r="C79" s="17">
        <v>8</v>
      </c>
      <c r="D79" s="18">
        <v>41910.0729166667</v>
      </c>
      <c r="E79" s="19" t="s">
        <v>35</v>
      </c>
      <c r="F79" s="15">
        <v>2</v>
      </c>
      <c r="G79" s="20" t="s">
        <v>81</v>
      </c>
      <c r="H79" s="19" t="s">
        <v>63</v>
      </c>
      <c r="I79" s="15">
        <v>1</v>
      </c>
      <c r="J79" s="29" t="s">
        <v>14</v>
      </c>
      <c r="K79" s="30">
        <v>1.6</v>
      </c>
      <c r="L79" s="30">
        <v>3.97</v>
      </c>
      <c r="M79" s="30">
        <v>4.77</v>
      </c>
      <c r="N79" s="31" t="s">
        <v>64</v>
      </c>
      <c r="O79" s="31" t="s">
        <v>74</v>
      </c>
      <c r="P79" s="32">
        <v>1.6</v>
      </c>
      <c r="Q79" s="39">
        <v>1.6</v>
      </c>
      <c r="R79" s="39"/>
      <c r="S79" s="39"/>
    </row>
    <row r="80" customHeight="1" spans="1:19">
      <c r="A80" s="15"/>
      <c r="B80" s="16">
        <v>2014</v>
      </c>
      <c r="C80" s="17">
        <v>8</v>
      </c>
      <c r="D80" s="18">
        <v>41910.0729166667</v>
      </c>
      <c r="E80" s="19" t="s">
        <v>55</v>
      </c>
      <c r="F80" s="15">
        <v>3</v>
      </c>
      <c r="G80" s="20" t="s">
        <v>62</v>
      </c>
      <c r="H80" s="19" t="s">
        <v>25</v>
      </c>
      <c r="I80" s="15">
        <v>0</v>
      </c>
      <c r="J80" s="29" t="s">
        <v>14</v>
      </c>
      <c r="K80" s="30">
        <v>1.7</v>
      </c>
      <c r="L80" s="30">
        <v>3.81</v>
      </c>
      <c r="M80" s="30">
        <v>4.19</v>
      </c>
      <c r="N80" s="31" t="s">
        <v>51</v>
      </c>
      <c r="O80" s="31" t="s">
        <v>29</v>
      </c>
      <c r="P80" s="32">
        <v>1.7</v>
      </c>
      <c r="Q80" s="39">
        <v>1.7</v>
      </c>
      <c r="R80" s="39"/>
      <c r="S80" s="39"/>
    </row>
    <row r="81" customHeight="1" spans="1:19">
      <c r="A81" s="15"/>
      <c r="B81" s="16">
        <v>2014</v>
      </c>
      <c r="C81" s="17">
        <v>8</v>
      </c>
      <c r="D81" s="18">
        <v>41910.8541666667</v>
      </c>
      <c r="E81" s="19" t="s">
        <v>37</v>
      </c>
      <c r="F81" s="15">
        <v>3</v>
      </c>
      <c r="G81" s="20" t="s">
        <v>67</v>
      </c>
      <c r="H81" s="19" t="s">
        <v>27</v>
      </c>
      <c r="I81" s="15">
        <v>0</v>
      </c>
      <c r="J81" s="29" t="s">
        <v>14</v>
      </c>
      <c r="K81" s="30">
        <v>1.57</v>
      </c>
      <c r="L81" s="30">
        <v>4.01</v>
      </c>
      <c r="M81" s="30">
        <v>4.92</v>
      </c>
      <c r="N81" s="31" t="s">
        <v>64</v>
      </c>
      <c r="O81" s="31" t="s">
        <v>29</v>
      </c>
      <c r="P81" s="32">
        <v>1.57</v>
      </c>
      <c r="Q81" s="39">
        <v>1.57</v>
      </c>
      <c r="R81" s="39"/>
      <c r="S81" s="39"/>
    </row>
    <row r="82" customHeight="1" spans="1:19">
      <c r="A82" s="15"/>
      <c r="B82" s="16">
        <v>2014</v>
      </c>
      <c r="C82" s="17">
        <v>8</v>
      </c>
      <c r="D82" s="18">
        <v>41910.8541666667</v>
      </c>
      <c r="E82" s="19" t="s">
        <v>32</v>
      </c>
      <c r="F82" s="15">
        <v>0</v>
      </c>
      <c r="G82" s="20" t="s">
        <v>69</v>
      </c>
      <c r="H82" s="19" t="s">
        <v>58</v>
      </c>
      <c r="I82" s="15">
        <v>2</v>
      </c>
      <c r="J82" s="29" t="s">
        <v>17</v>
      </c>
      <c r="K82" s="30">
        <v>2.87</v>
      </c>
      <c r="L82" s="30">
        <v>3.42</v>
      </c>
      <c r="M82" s="30">
        <v>2.22</v>
      </c>
      <c r="N82" s="31" t="s">
        <v>33</v>
      </c>
      <c r="O82" s="31" t="s">
        <v>39</v>
      </c>
      <c r="P82" s="32">
        <v>2.22</v>
      </c>
      <c r="Q82" s="39"/>
      <c r="R82" s="39"/>
      <c r="S82" s="39">
        <v>2.22</v>
      </c>
    </row>
    <row r="83" customHeight="1" spans="1:19">
      <c r="A83" s="15"/>
      <c r="B83" s="16">
        <v>2014</v>
      </c>
      <c r="C83" s="17">
        <v>8</v>
      </c>
      <c r="D83" s="18">
        <v>41910.8541666667</v>
      </c>
      <c r="E83" s="19" t="s">
        <v>50</v>
      </c>
      <c r="F83" s="15">
        <v>0</v>
      </c>
      <c r="G83" s="20" t="s">
        <v>110</v>
      </c>
      <c r="H83" s="19" t="s">
        <v>54</v>
      </c>
      <c r="I83" s="15">
        <v>4</v>
      </c>
      <c r="J83" s="29" t="s">
        <v>17</v>
      </c>
      <c r="K83" s="30">
        <v>1.35</v>
      </c>
      <c r="L83" s="30">
        <v>4.84</v>
      </c>
      <c r="M83" s="30">
        <v>7.34</v>
      </c>
      <c r="N83" s="31" t="s">
        <v>101</v>
      </c>
      <c r="O83" s="31" t="s">
        <v>39</v>
      </c>
      <c r="P83" s="32">
        <v>7.34</v>
      </c>
      <c r="Q83" s="39"/>
      <c r="R83" s="39"/>
      <c r="S83" s="39">
        <v>7.34</v>
      </c>
    </row>
    <row r="84" customHeight="1" spans="1:19">
      <c r="A84" s="15"/>
      <c r="B84" s="16">
        <v>2014</v>
      </c>
      <c r="C84" s="17">
        <v>8</v>
      </c>
      <c r="D84" s="18">
        <v>41912.0833333333</v>
      </c>
      <c r="E84" s="19" t="s">
        <v>52</v>
      </c>
      <c r="F84" s="15">
        <v>5</v>
      </c>
      <c r="G84" s="20" t="s">
        <v>111</v>
      </c>
      <c r="H84" s="19" t="s">
        <v>57</v>
      </c>
      <c r="I84" s="15">
        <v>1</v>
      </c>
      <c r="J84" s="29" t="s">
        <v>14</v>
      </c>
      <c r="K84" s="30">
        <v>3.13</v>
      </c>
      <c r="L84" s="30">
        <v>3.52</v>
      </c>
      <c r="M84" s="30">
        <v>2.07</v>
      </c>
      <c r="N84" s="31" t="s">
        <v>102</v>
      </c>
      <c r="O84" s="31" t="s">
        <v>29</v>
      </c>
      <c r="P84" s="32">
        <v>3.13</v>
      </c>
      <c r="Q84" s="39">
        <v>3.13</v>
      </c>
      <c r="R84" s="39"/>
      <c r="S84" s="39"/>
    </row>
    <row r="85" customHeight="1" spans="1:19">
      <c r="A85" s="15"/>
      <c r="B85" s="16">
        <v>2014</v>
      </c>
      <c r="C85" s="17">
        <v>8</v>
      </c>
      <c r="D85" s="18">
        <v>41912.0833333333</v>
      </c>
      <c r="E85" s="19" t="s">
        <v>42</v>
      </c>
      <c r="F85" s="15">
        <v>3</v>
      </c>
      <c r="G85" s="20" t="s">
        <v>62</v>
      </c>
      <c r="H85" s="19" t="s">
        <v>47</v>
      </c>
      <c r="I85" s="15">
        <v>0</v>
      </c>
      <c r="J85" s="29" t="s">
        <v>14</v>
      </c>
      <c r="K85" s="30">
        <v>2.12</v>
      </c>
      <c r="L85" s="30">
        <v>3.41</v>
      </c>
      <c r="M85" s="30">
        <v>3.07</v>
      </c>
      <c r="N85" s="31" t="s">
        <v>38</v>
      </c>
      <c r="O85" s="31" t="s">
        <v>29</v>
      </c>
      <c r="P85" s="32">
        <v>2.12</v>
      </c>
      <c r="Q85" s="39">
        <v>2.12</v>
      </c>
      <c r="R85" s="39"/>
      <c r="S85" s="39"/>
    </row>
    <row r="86" customHeight="1" spans="1:19">
      <c r="A86" s="15"/>
      <c r="B86" s="16">
        <v>2014</v>
      </c>
      <c r="C86" s="17">
        <v>9</v>
      </c>
      <c r="D86" s="18">
        <v>41916.0833333333</v>
      </c>
      <c r="E86" s="19" t="s">
        <v>25</v>
      </c>
      <c r="F86" s="15">
        <v>1</v>
      </c>
      <c r="G86" s="20" t="s">
        <v>92</v>
      </c>
      <c r="H86" s="19" t="s">
        <v>58</v>
      </c>
      <c r="I86" s="15">
        <v>2</v>
      </c>
      <c r="J86" s="29" t="s">
        <v>17</v>
      </c>
      <c r="K86" s="30">
        <v>4.99</v>
      </c>
      <c r="L86" s="30">
        <v>4.13</v>
      </c>
      <c r="M86" s="30">
        <v>1.54</v>
      </c>
      <c r="N86" s="31" t="s">
        <v>73</v>
      </c>
      <c r="O86" s="31" t="s">
        <v>74</v>
      </c>
      <c r="P86" s="32">
        <v>1.54</v>
      </c>
      <c r="Q86" s="39"/>
      <c r="R86" s="39"/>
      <c r="S86" s="39">
        <v>1.54</v>
      </c>
    </row>
    <row r="87" customHeight="1" spans="1:19">
      <c r="A87" s="15"/>
      <c r="B87" s="16">
        <v>2014</v>
      </c>
      <c r="C87" s="17">
        <v>9</v>
      </c>
      <c r="D87" s="18">
        <v>41916.0833333333</v>
      </c>
      <c r="E87" s="19" t="s">
        <v>54</v>
      </c>
      <c r="F87" s="15">
        <v>1</v>
      </c>
      <c r="G87" s="20" t="s">
        <v>92</v>
      </c>
      <c r="H87" s="19" t="s">
        <v>30</v>
      </c>
      <c r="I87" s="15">
        <v>2</v>
      </c>
      <c r="J87" s="29" t="s">
        <v>17</v>
      </c>
      <c r="K87" s="30">
        <v>3.74</v>
      </c>
      <c r="L87" s="30">
        <v>3.81</v>
      </c>
      <c r="M87" s="30">
        <v>1.78</v>
      </c>
      <c r="N87" s="31" t="s">
        <v>102</v>
      </c>
      <c r="O87" s="31" t="s">
        <v>39</v>
      </c>
      <c r="P87" s="32">
        <v>1.78</v>
      </c>
      <c r="Q87" s="39"/>
      <c r="R87" s="39"/>
      <c r="S87" s="39">
        <v>1.78</v>
      </c>
    </row>
    <row r="88" customHeight="1" spans="1:19">
      <c r="A88" s="15"/>
      <c r="B88" s="16">
        <v>2014</v>
      </c>
      <c r="C88" s="17">
        <v>9</v>
      </c>
      <c r="D88" s="18">
        <v>41916.0833333333</v>
      </c>
      <c r="E88" s="19" t="s">
        <v>61</v>
      </c>
      <c r="F88" s="15">
        <v>5</v>
      </c>
      <c r="G88" s="20" t="s">
        <v>112</v>
      </c>
      <c r="H88" s="19" t="s">
        <v>42</v>
      </c>
      <c r="I88" s="15">
        <v>1</v>
      </c>
      <c r="J88" s="29" t="s">
        <v>14</v>
      </c>
      <c r="K88" s="30">
        <v>1.74</v>
      </c>
      <c r="L88" s="30">
        <v>3.72</v>
      </c>
      <c r="M88" s="30">
        <v>4.09</v>
      </c>
      <c r="N88" s="31" t="s">
        <v>51</v>
      </c>
      <c r="O88" s="31" t="s">
        <v>29</v>
      </c>
      <c r="P88" s="32">
        <v>1.74</v>
      </c>
      <c r="Q88" s="39">
        <v>1.74</v>
      </c>
      <c r="R88" s="39"/>
      <c r="S88" s="39"/>
    </row>
    <row r="89" customHeight="1" spans="1:19">
      <c r="A89" s="15"/>
      <c r="B89" s="16">
        <v>2014</v>
      </c>
      <c r="C89" s="17">
        <v>9</v>
      </c>
      <c r="D89" s="18">
        <v>41916.0833333333</v>
      </c>
      <c r="E89" s="19" t="s">
        <v>60</v>
      </c>
      <c r="F89" s="15">
        <v>2</v>
      </c>
      <c r="G89" s="20" t="s">
        <v>84</v>
      </c>
      <c r="H89" s="19" t="s">
        <v>50</v>
      </c>
      <c r="I89" s="15">
        <v>0</v>
      </c>
      <c r="J89" s="29" t="s">
        <v>14</v>
      </c>
      <c r="K89" s="30">
        <v>1.58</v>
      </c>
      <c r="L89" s="30">
        <v>3.97</v>
      </c>
      <c r="M89" s="30">
        <v>4.81</v>
      </c>
      <c r="N89" s="31" t="s">
        <v>64</v>
      </c>
      <c r="O89" s="31" t="s">
        <v>29</v>
      </c>
      <c r="P89" s="32">
        <v>1.58</v>
      </c>
      <c r="Q89" s="39">
        <v>1.58</v>
      </c>
      <c r="R89" s="39"/>
      <c r="S89" s="39"/>
    </row>
    <row r="90" customHeight="1" spans="1:19">
      <c r="A90" s="15"/>
      <c r="B90" s="16">
        <v>2014</v>
      </c>
      <c r="C90" s="17">
        <v>9</v>
      </c>
      <c r="D90" s="18">
        <v>41916.0833333333</v>
      </c>
      <c r="E90" s="19" t="s">
        <v>57</v>
      </c>
      <c r="F90" s="15">
        <v>1</v>
      </c>
      <c r="G90" s="20" t="s">
        <v>113</v>
      </c>
      <c r="H90" s="19" t="s">
        <v>32</v>
      </c>
      <c r="I90" s="15">
        <v>2</v>
      </c>
      <c r="J90" s="29" t="s">
        <v>17</v>
      </c>
      <c r="K90" s="30">
        <v>2.24</v>
      </c>
      <c r="L90" s="30">
        <v>3.45</v>
      </c>
      <c r="M90" s="30">
        <v>2.83</v>
      </c>
      <c r="N90" s="31" t="s">
        <v>38</v>
      </c>
      <c r="O90" s="31" t="s">
        <v>39</v>
      </c>
      <c r="P90" s="32">
        <v>2.83</v>
      </c>
      <c r="Q90" s="39"/>
      <c r="R90" s="39"/>
      <c r="S90" s="39">
        <v>2.83</v>
      </c>
    </row>
    <row r="91" customHeight="1" spans="1:19">
      <c r="A91" s="15"/>
      <c r="B91" s="16">
        <v>2014</v>
      </c>
      <c r="C91" s="17">
        <v>9</v>
      </c>
      <c r="D91" s="18">
        <v>41916.0833333333</v>
      </c>
      <c r="E91" s="19" t="s">
        <v>40</v>
      </c>
      <c r="F91" s="15">
        <v>2</v>
      </c>
      <c r="G91" s="20" t="s">
        <v>81</v>
      </c>
      <c r="H91" s="19" t="s">
        <v>45</v>
      </c>
      <c r="I91" s="15">
        <v>1</v>
      </c>
      <c r="J91" s="29" t="s">
        <v>14</v>
      </c>
      <c r="K91" s="30">
        <v>2.22</v>
      </c>
      <c r="L91" s="30">
        <v>3.42</v>
      </c>
      <c r="M91" s="30">
        <v>2.92</v>
      </c>
      <c r="N91" s="31" t="s">
        <v>38</v>
      </c>
      <c r="O91" s="31" t="s">
        <v>29</v>
      </c>
      <c r="P91" s="32">
        <v>2.22</v>
      </c>
      <c r="Q91" s="39">
        <v>2.22</v>
      </c>
      <c r="R91" s="39"/>
      <c r="S91" s="39"/>
    </row>
    <row r="92" customHeight="1" spans="1:19">
      <c r="A92" s="15"/>
      <c r="B92" s="16">
        <v>2014</v>
      </c>
      <c r="C92" s="17">
        <v>9</v>
      </c>
      <c r="D92" s="18">
        <v>41916.0833333333</v>
      </c>
      <c r="E92" s="19" t="s">
        <v>47</v>
      </c>
      <c r="F92" s="15">
        <v>0</v>
      </c>
      <c r="G92" s="20" t="s">
        <v>46</v>
      </c>
      <c r="H92" s="19" t="s">
        <v>37</v>
      </c>
      <c r="I92" s="15">
        <v>1</v>
      </c>
      <c r="J92" s="29" t="s">
        <v>17</v>
      </c>
      <c r="K92" s="30">
        <v>3.62</v>
      </c>
      <c r="L92" s="30">
        <v>3.64</v>
      </c>
      <c r="M92" s="30">
        <v>1.85</v>
      </c>
      <c r="N92" s="31" t="s">
        <v>102</v>
      </c>
      <c r="O92" s="31" t="s">
        <v>39</v>
      </c>
      <c r="P92" s="32">
        <v>1.85</v>
      </c>
      <c r="Q92" s="39"/>
      <c r="R92" s="39"/>
      <c r="S92" s="39">
        <v>1.85</v>
      </c>
    </row>
    <row r="93" customHeight="1" spans="1:19">
      <c r="A93" s="15"/>
      <c r="B93" s="16">
        <v>2014</v>
      </c>
      <c r="C93" s="17">
        <v>9</v>
      </c>
      <c r="D93" s="18">
        <v>41916.0833333333</v>
      </c>
      <c r="E93" s="19" t="s">
        <v>48</v>
      </c>
      <c r="F93" s="15">
        <v>1</v>
      </c>
      <c r="G93" s="20" t="s">
        <v>31</v>
      </c>
      <c r="H93" s="19" t="s">
        <v>52</v>
      </c>
      <c r="I93" s="15">
        <v>1</v>
      </c>
      <c r="J93" s="29" t="s">
        <v>16</v>
      </c>
      <c r="K93" s="30">
        <v>1.33</v>
      </c>
      <c r="L93" s="30">
        <v>4.84</v>
      </c>
      <c r="M93" s="30">
        <v>7.4</v>
      </c>
      <c r="N93" s="31" t="s">
        <v>101</v>
      </c>
      <c r="O93" s="31" t="s">
        <v>39</v>
      </c>
      <c r="P93" s="32">
        <v>4.84</v>
      </c>
      <c r="Q93" s="39"/>
      <c r="R93" s="39">
        <v>4.84</v>
      </c>
      <c r="S93" s="39"/>
    </row>
    <row r="94" customHeight="1" spans="1:19">
      <c r="A94" s="15"/>
      <c r="B94" s="16">
        <v>2014</v>
      </c>
      <c r="C94" s="17">
        <v>9</v>
      </c>
      <c r="D94" s="18">
        <v>41916.0833333333</v>
      </c>
      <c r="E94" s="19" t="s">
        <v>27</v>
      </c>
      <c r="F94" s="15">
        <v>0</v>
      </c>
      <c r="G94" s="20" t="s">
        <v>114</v>
      </c>
      <c r="H94" s="19" t="s">
        <v>35</v>
      </c>
      <c r="I94" s="15">
        <v>2</v>
      </c>
      <c r="J94" s="29" t="s">
        <v>17</v>
      </c>
      <c r="K94" s="30">
        <v>2.41</v>
      </c>
      <c r="L94" s="30">
        <v>3.43</v>
      </c>
      <c r="M94" s="30">
        <v>2.6</v>
      </c>
      <c r="N94" s="31" t="s">
        <v>70</v>
      </c>
      <c r="O94" s="31" t="s">
        <v>39</v>
      </c>
      <c r="P94" s="32">
        <v>2.6</v>
      </c>
      <c r="Q94" s="39"/>
      <c r="R94" s="39"/>
      <c r="S94" s="39">
        <v>2.6</v>
      </c>
    </row>
    <row r="95" customHeight="1" spans="1:19">
      <c r="A95" s="15"/>
      <c r="B95" s="16">
        <v>2014</v>
      </c>
      <c r="C95" s="17">
        <v>9</v>
      </c>
      <c r="D95" s="18">
        <v>41916.0833333333</v>
      </c>
      <c r="E95" s="19" t="s">
        <v>63</v>
      </c>
      <c r="F95" s="15">
        <v>4</v>
      </c>
      <c r="G95" s="20" t="s">
        <v>115</v>
      </c>
      <c r="H95" s="19" t="s">
        <v>55</v>
      </c>
      <c r="I95" s="15">
        <v>3</v>
      </c>
      <c r="J95" s="29" t="s">
        <v>14</v>
      </c>
      <c r="K95" s="30">
        <v>3.66</v>
      </c>
      <c r="L95" s="30">
        <v>3.59</v>
      </c>
      <c r="M95" s="30">
        <v>1.87</v>
      </c>
      <c r="N95" s="31" t="s">
        <v>102</v>
      </c>
      <c r="O95" s="31" t="s">
        <v>29</v>
      </c>
      <c r="P95" s="32">
        <v>3.66</v>
      </c>
      <c r="Q95" s="39">
        <v>3.66</v>
      </c>
      <c r="R95" s="39"/>
      <c r="S95" s="39"/>
    </row>
    <row r="96" customHeight="1" spans="1:19">
      <c r="A96" s="15"/>
      <c r="B96" s="16">
        <v>2014</v>
      </c>
      <c r="C96" s="17">
        <v>10</v>
      </c>
      <c r="D96" s="18">
        <v>41930.0833333333</v>
      </c>
      <c r="E96" s="19" t="s">
        <v>35</v>
      </c>
      <c r="F96" s="15">
        <v>3</v>
      </c>
      <c r="G96" s="20" t="s">
        <v>62</v>
      </c>
      <c r="H96" s="19" t="s">
        <v>60</v>
      </c>
      <c r="I96" s="15">
        <v>0</v>
      </c>
      <c r="J96" s="29" t="s">
        <v>14</v>
      </c>
      <c r="K96" s="30">
        <v>2.67</v>
      </c>
      <c r="L96" s="30">
        <v>3.42</v>
      </c>
      <c r="M96" s="30">
        <v>2.37</v>
      </c>
      <c r="N96" s="31" t="s">
        <v>33</v>
      </c>
      <c r="O96" s="31" t="s">
        <v>29</v>
      </c>
      <c r="P96" s="32">
        <v>2.67</v>
      </c>
      <c r="Q96" s="39">
        <v>2.67</v>
      </c>
      <c r="R96" s="39"/>
      <c r="S96" s="39"/>
    </row>
    <row r="97" customHeight="1" spans="1:19">
      <c r="A97" s="15"/>
      <c r="B97" s="16">
        <v>2014</v>
      </c>
      <c r="C97" s="17">
        <v>10</v>
      </c>
      <c r="D97" s="18">
        <v>41930.0833333333</v>
      </c>
      <c r="E97" s="19" t="s">
        <v>37</v>
      </c>
      <c r="F97" s="15">
        <v>2</v>
      </c>
      <c r="G97" s="20" t="s">
        <v>116</v>
      </c>
      <c r="H97" s="19" t="s">
        <v>25</v>
      </c>
      <c r="I97" s="15">
        <v>3</v>
      </c>
      <c r="J97" s="29" t="s">
        <v>17</v>
      </c>
      <c r="K97" s="30">
        <v>1.45</v>
      </c>
      <c r="L97" s="30">
        <v>4.5</v>
      </c>
      <c r="M97" s="30">
        <v>5.62</v>
      </c>
      <c r="N97" s="31" t="s">
        <v>43</v>
      </c>
      <c r="O97" s="31" t="s">
        <v>39</v>
      </c>
      <c r="P97" s="32">
        <v>5.62</v>
      </c>
      <c r="Q97" s="39"/>
      <c r="R97" s="39"/>
      <c r="S97" s="39">
        <v>5.62</v>
      </c>
    </row>
    <row r="98" customHeight="1" spans="1:19">
      <c r="A98" s="15"/>
      <c r="B98" s="16">
        <v>2014</v>
      </c>
      <c r="C98" s="17">
        <v>10</v>
      </c>
      <c r="D98" s="18">
        <v>41930.0833333333</v>
      </c>
      <c r="E98" s="19" t="s">
        <v>45</v>
      </c>
      <c r="F98" s="15">
        <v>2</v>
      </c>
      <c r="G98" s="20" t="s">
        <v>106</v>
      </c>
      <c r="H98" s="19" t="s">
        <v>61</v>
      </c>
      <c r="I98" s="15">
        <v>2</v>
      </c>
      <c r="J98" s="29" t="s">
        <v>16</v>
      </c>
      <c r="K98" s="30">
        <v>2.36</v>
      </c>
      <c r="L98" s="30">
        <v>3.42</v>
      </c>
      <c r="M98" s="30">
        <v>2.68</v>
      </c>
      <c r="N98" s="31" t="s">
        <v>38</v>
      </c>
      <c r="O98" s="31" t="s">
        <v>44</v>
      </c>
      <c r="P98" s="32">
        <v>3.42</v>
      </c>
      <c r="Q98" s="39"/>
      <c r="R98" s="39">
        <v>3.42</v>
      </c>
      <c r="S98" s="39"/>
    </row>
    <row r="99" customHeight="1" spans="1:19">
      <c r="A99" s="15"/>
      <c r="B99" s="16">
        <v>2014</v>
      </c>
      <c r="C99" s="17">
        <v>10</v>
      </c>
      <c r="D99" s="18">
        <v>41930.0833333333</v>
      </c>
      <c r="E99" s="19" t="s">
        <v>50</v>
      </c>
      <c r="F99" s="15">
        <v>2</v>
      </c>
      <c r="G99" s="20" t="s">
        <v>53</v>
      </c>
      <c r="H99" s="19" t="s">
        <v>63</v>
      </c>
      <c r="I99" s="15">
        <v>0</v>
      </c>
      <c r="J99" s="29" t="s">
        <v>14</v>
      </c>
      <c r="K99" s="30">
        <v>1.85</v>
      </c>
      <c r="L99" s="30">
        <v>3.67</v>
      </c>
      <c r="M99" s="30">
        <v>3.59</v>
      </c>
      <c r="N99" s="31" t="s">
        <v>28</v>
      </c>
      <c r="O99" s="31" t="s">
        <v>29</v>
      </c>
      <c r="P99" s="32">
        <v>1.85</v>
      </c>
      <c r="Q99" s="39">
        <v>1.85</v>
      </c>
      <c r="R99" s="39"/>
      <c r="S99" s="39"/>
    </row>
    <row r="100" customHeight="1" spans="1:19">
      <c r="A100" s="15"/>
      <c r="B100" s="16">
        <v>2014</v>
      </c>
      <c r="C100" s="17">
        <v>10</v>
      </c>
      <c r="D100" s="18">
        <v>41930.9375</v>
      </c>
      <c r="E100" s="19" t="s">
        <v>30</v>
      </c>
      <c r="F100" s="15">
        <v>6</v>
      </c>
      <c r="G100" s="20" t="s">
        <v>117</v>
      </c>
      <c r="H100" s="19" t="s">
        <v>27</v>
      </c>
      <c r="I100" s="15">
        <v>0</v>
      </c>
      <c r="J100" s="29" t="s">
        <v>14</v>
      </c>
      <c r="K100" s="30">
        <v>1.86</v>
      </c>
      <c r="L100" s="30">
        <v>3.61</v>
      </c>
      <c r="M100" s="30">
        <v>3.62</v>
      </c>
      <c r="N100" s="31" t="s">
        <v>28</v>
      </c>
      <c r="O100" s="31" t="s">
        <v>29</v>
      </c>
      <c r="P100" s="32">
        <v>1.86</v>
      </c>
      <c r="Q100" s="39">
        <v>1.86</v>
      </c>
      <c r="R100" s="39"/>
      <c r="S100" s="39"/>
    </row>
    <row r="101" customHeight="1" spans="1:19">
      <c r="A101" s="15"/>
      <c r="B101" s="16">
        <v>2014</v>
      </c>
      <c r="C101" s="17">
        <v>10</v>
      </c>
      <c r="D101" s="18">
        <v>41931.0729166667</v>
      </c>
      <c r="E101" s="19" t="s">
        <v>32</v>
      </c>
      <c r="F101" s="15">
        <v>2</v>
      </c>
      <c r="G101" s="20" t="s">
        <v>68</v>
      </c>
      <c r="H101" s="19" t="s">
        <v>54</v>
      </c>
      <c r="I101" s="15">
        <v>0</v>
      </c>
      <c r="J101" s="29" t="s">
        <v>14</v>
      </c>
      <c r="K101" s="30">
        <v>1.25</v>
      </c>
      <c r="L101" s="30">
        <v>5.55</v>
      </c>
      <c r="M101" s="30">
        <v>9.12</v>
      </c>
      <c r="N101" s="31" t="s">
        <v>118</v>
      </c>
      <c r="O101" s="31" t="s">
        <v>34</v>
      </c>
      <c r="P101" s="32">
        <v>1.25</v>
      </c>
      <c r="Q101" s="39">
        <v>1.25</v>
      </c>
      <c r="R101" s="39"/>
      <c r="S101" s="39"/>
    </row>
    <row r="102" customHeight="1" spans="1:19">
      <c r="A102" s="15"/>
      <c r="B102" s="16">
        <v>2014</v>
      </c>
      <c r="C102" s="17">
        <v>10</v>
      </c>
      <c r="D102" s="18">
        <v>41931.8541666667</v>
      </c>
      <c r="E102" s="19" t="s">
        <v>55</v>
      </c>
      <c r="F102" s="15">
        <v>1</v>
      </c>
      <c r="G102" s="20" t="s">
        <v>93</v>
      </c>
      <c r="H102" s="19" t="s">
        <v>40</v>
      </c>
      <c r="I102" s="15">
        <v>0</v>
      </c>
      <c r="J102" s="29" t="s">
        <v>14</v>
      </c>
      <c r="K102" s="30">
        <v>1.62</v>
      </c>
      <c r="L102" s="30">
        <v>3.82</v>
      </c>
      <c r="M102" s="30">
        <v>4.7</v>
      </c>
      <c r="N102" s="31" t="s">
        <v>51</v>
      </c>
      <c r="O102" s="31" t="s">
        <v>34</v>
      </c>
      <c r="P102" s="32">
        <v>1.62</v>
      </c>
      <c r="Q102" s="39">
        <v>1.62</v>
      </c>
      <c r="R102" s="39"/>
      <c r="S102" s="39"/>
    </row>
    <row r="103" customHeight="1" spans="1:19">
      <c r="A103" s="15"/>
      <c r="B103" s="16">
        <v>2014</v>
      </c>
      <c r="C103" s="17">
        <v>10</v>
      </c>
      <c r="D103" s="18">
        <v>41931.8541666667</v>
      </c>
      <c r="E103" s="19" t="s">
        <v>58</v>
      </c>
      <c r="F103" s="15">
        <v>3</v>
      </c>
      <c r="G103" s="20" t="s">
        <v>97</v>
      </c>
      <c r="H103" s="19" t="s">
        <v>57</v>
      </c>
      <c r="I103" s="15">
        <v>1</v>
      </c>
      <c r="J103" s="29" t="s">
        <v>14</v>
      </c>
      <c r="K103" s="30">
        <v>1.48</v>
      </c>
      <c r="L103" s="30">
        <v>4.29</v>
      </c>
      <c r="M103" s="30">
        <v>5.44</v>
      </c>
      <c r="N103" s="31" t="s">
        <v>64</v>
      </c>
      <c r="O103" s="31" t="s">
        <v>29</v>
      </c>
      <c r="P103" s="32">
        <v>1.48</v>
      </c>
      <c r="Q103" s="39">
        <v>1.48</v>
      </c>
      <c r="R103" s="39"/>
      <c r="S103" s="39"/>
    </row>
    <row r="104" customHeight="1" spans="1:19">
      <c r="A104" s="15"/>
      <c r="B104" s="16">
        <v>2014</v>
      </c>
      <c r="C104" s="17">
        <v>10</v>
      </c>
      <c r="D104" s="18">
        <v>41933.0833333333</v>
      </c>
      <c r="E104" s="19" t="s">
        <v>52</v>
      </c>
      <c r="F104" s="15">
        <v>1</v>
      </c>
      <c r="G104" s="20" t="s">
        <v>31</v>
      </c>
      <c r="H104" s="19" t="s">
        <v>47</v>
      </c>
      <c r="I104" s="15">
        <v>1</v>
      </c>
      <c r="J104" s="29" t="s">
        <v>16</v>
      </c>
      <c r="K104" s="30">
        <v>1.79</v>
      </c>
      <c r="L104" s="30">
        <v>3.56</v>
      </c>
      <c r="M104" s="30">
        <v>3.99</v>
      </c>
      <c r="N104" s="31" t="s">
        <v>51</v>
      </c>
      <c r="O104" s="31" t="s">
        <v>39</v>
      </c>
      <c r="P104" s="32">
        <v>3.56</v>
      </c>
      <c r="Q104" s="39"/>
      <c r="R104" s="39">
        <v>3.56</v>
      </c>
      <c r="S104" s="39"/>
    </row>
    <row r="105" customHeight="1" spans="1:19">
      <c r="A105" s="15"/>
      <c r="B105" s="16">
        <v>2014</v>
      </c>
      <c r="C105" s="17">
        <v>10</v>
      </c>
      <c r="D105" s="18">
        <v>41933.0833333333</v>
      </c>
      <c r="E105" s="19" t="s">
        <v>42</v>
      </c>
      <c r="F105" s="15">
        <v>0</v>
      </c>
      <c r="G105" s="20" t="s">
        <v>119</v>
      </c>
      <c r="H105" s="19" t="s">
        <v>48</v>
      </c>
      <c r="I105" s="15">
        <v>2</v>
      </c>
      <c r="J105" s="29" t="s">
        <v>17</v>
      </c>
      <c r="K105" s="30">
        <v>4.18</v>
      </c>
      <c r="L105" s="30">
        <v>3.69</v>
      </c>
      <c r="M105" s="30">
        <v>1.74</v>
      </c>
      <c r="N105" s="31" t="s">
        <v>66</v>
      </c>
      <c r="O105" s="31" t="s">
        <v>39</v>
      </c>
      <c r="P105" s="32">
        <v>1.74</v>
      </c>
      <c r="Q105" s="39"/>
      <c r="R105" s="39"/>
      <c r="S105" s="39">
        <v>1.74</v>
      </c>
    </row>
    <row r="106" customHeight="1" spans="1:19">
      <c r="A106" s="15"/>
      <c r="B106" s="16">
        <v>2014</v>
      </c>
      <c r="C106" s="17">
        <v>11</v>
      </c>
      <c r="D106" s="18">
        <v>41937.0833333333</v>
      </c>
      <c r="E106" s="19" t="s">
        <v>25</v>
      </c>
      <c r="F106" s="15">
        <v>3</v>
      </c>
      <c r="G106" s="20" t="s">
        <v>49</v>
      </c>
      <c r="H106" s="19" t="s">
        <v>45</v>
      </c>
      <c r="I106" s="15">
        <v>2</v>
      </c>
      <c r="J106" s="29" t="s">
        <v>14</v>
      </c>
      <c r="K106" s="30">
        <v>1.95</v>
      </c>
      <c r="L106" s="30">
        <v>3.59</v>
      </c>
      <c r="M106" s="30">
        <v>3.32</v>
      </c>
      <c r="N106" s="31" t="s">
        <v>28</v>
      </c>
      <c r="O106" s="31" t="s">
        <v>29</v>
      </c>
      <c r="P106" s="32">
        <v>1.95</v>
      </c>
      <c r="Q106" s="39">
        <v>1.95</v>
      </c>
      <c r="R106" s="39"/>
      <c r="S106" s="39"/>
    </row>
    <row r="107" customHeight="1" spans="1:19">
      <c r="A107" s="15"/>
      <c r="B107" s="16">
        <v>2014</v>
      </c>
      <c r="C107" s="17">
        <v>11</v>
      </c>
      <c r="D107" s="18">
        <v>41937.0833333333</v>
      </c>
      <c r="E107" s="19" t="s">
        <v>61</v>
      </c>
      <c r="F107" s="15">
        <v>1</v>
      </c>
      <c r="G107" s="20" t="s">
        <v>31</v>
      </c>
      <c r="H107" s="19" t="s">
        <v>52</v>
      </c>
      <c r="I107" s="15">
        <v>1</v>
      </c>
      <c r="J107" s="29" t="s">
        <v>16</v>
      </c>
      <c r="K107" s="30">
        <v>1.75</v>
      </c>
      <c r="L107" s="30">
        <v>3.69</v>
      </c>
      <c r="M107" s="30">
        <v>4</v>
      </c>
      <c r="N107" s="31" t="s">
        <v>51</v>
      </c>
      <c r="O107" s="31" t="s">
        <v>39</v>
      </c>
      <c r="P107" s="32">
        <v>3.69</v>
      </c>
      <c r="Q107" s="39"/>
      <c r="R107" s="39">
        <v>3.69</v>
      </c>
      <c r="S107" s="39"/>
    </row>
    <row r="108" customHeight="1" spans="1:19">
      <c r="A108" s="15"/>
      <c r="B108" s="16">
        <v>2014</v>
      </c>
      <c r="C108" s="17">
        <v>11</v>
      </c>
      <c r="D108" s="18">
        <v>41937.0833333333</v>
      </c>
      <c r="E108" s="19" t="s">
        <v>30</v>
      </c>
      <c r="F108" s="15">
        <v>3</v>
      </c>
      <c r="G108" s="20" t="s">
        <v>62</v>
      </c>
      <c r="H108" s="19" t="s">
        <v>42</v>
      </c>
      <c r="I108" s="15">
        <v>0</v>
      </c>
      <c r="J108" s="29" t="s">
        <v>14</v>
      </c>
      <c r="K108" s="30">
        <v>1.65</v>
      </c>
      <c r="L108" s="30">
        <v>3.89</v>
      </c>
      <c r="M108" s="30">
        <v>4.41</v>
      </c>
      <c r="N108" s="31" t="s">
        <v>51</v>
      </c>
      <c r="O108" s="31" t="s">
        <v>29</v>
      </c>
      <c r="P108" s="32">
        <v>1.65</v>
      </c>
      <c r="Q108" s="39">
        <v>1.65</v>
      </c>
      <c r="R108" s="39"/>
      <c r="S108" s="39"/>
    </row>
    <row r="109" customHeight="1" spans="1:19">
      <c r="A109" s="15"/>
      <c r="B109" s="16">
        <v>2014</v>
      </c>
      <c r="C109" s="17">
        <v>11</v>
      </c>
      <c r="D109" s="18">
        <v>41937.0833333333</v>
      </c>
      <c r="E109" s="19" t="s">
        <v>57</v>
      </c>
      <c r="F109" s="15">
        <v>1</v>
      </c>
      <c r="G109" s="20" t="s">
        <v>93</v>
      </c>
      <c r="H109" s="19" t="s">
        <v>47</v>
      </c>
      <c r="I109" s="15">
        <v>0</v>
      </c>
      <c r="J109" s="29" t="s">
        <v>14</v>
      </c>
      <c r="K109" s="30">
        <v>1.44</v>
      </c>
      <c r="L109" s="30">
        <v>4.31</v>
      </c>
      <c r="M109" s="30">
        <v>6.05</v>
      </c>
      <c r="N109" s="31" t="s">
        <v>43</v>
      </c>
      <c r="O109" s="31" t="s">
        <v>44</v>
      </c>
      <c r="P109" s="32">
        <v>1.44</v>
      </c>
      <c r="Q109" s="39">
        <v>1.44</v>
      </c>
      <c r="R109" s="39"/>
      <c r="S109" s="39"/>
    </row>
    <row r="110" customHeight="1" spans="1:19">
      <c r="A110" s="15"/>
      <c r="B110" s="16">
        <v>2014</v>
      </c>
      <c r="C110" s="17">
        <v>11</v>
      </c>
      <c r="D110" s="18">
        <v>41937.0833333333</v>
      </c>
      <c r="E110" s="19" t="s">
        <v>37</v>
      </c>
      <c r="F110" s="15">
        <v>2</v>
      </c>
      <c r="G110" s="20" t="s">
        <v>81</v>
      </c>
      <c r="H110" s="19" t="s">
        <v>32</v>
      </c>
      <c r="I110" s="15">
        <v>1</v>
      </c>
      <c r="J110" s="29" t="s">
        <v>14</v>
      </c>
      <c r="K110" s="30">
        <v>1.85</v>
      </c>
      <c r="L110" s="30">
        <v>3.62</v>
      </c>
      <c r="M110" s="30">
        <v>3.63</v>
      </c>
      <c r="N110" s="31" t="s">
        <v>28</v>
      </c>
      <c r="O110" s="31" t="s">
        <v>29</v>
      </c>
      <c r="P110" s="32">
        <v>1.85</v>
      </c>
      <c r="Q110" s="39">
        <v>1.85</v>
      </c>
      <c r="R110" s="39"/>
      <c r="S110" s="39"/>
    </row>
    <row r="111" customHeight="1" spans="1:19">
      <c r="A111" s="15"/>
      <c r="B111" s="16">
        <v>2014</v>
      </c>
      <c r="C111" s="17">
        <v>11</v>
      </c>
      <c r="D111" s="18">
        <v>41937.0833333333</v>
      </c>
      <c r="E111" s="19" t="s">
        <v>63</v>
      </c>
      <c r="F111" s="15">
        <v>0</v>
      </c>
      <c r="G111" s="20" t="s">
        <v>120</v>
      </c>
      <c r="H111" s="19" t="s">
        <v>60</v>
      </c>
      <c r="I111" s="15">
        <v>5</v>
      </c>
      <c r="J111" s="29" t="s">
        <v>17</v>
      </c>
      <c r="K111" s="30">
        <v>3.65</v>
      </c>
      <c r="L111" s="30">
        <v>3.62</v>
      </c>
      <c r="M111" s="30">
        <v>1.85</v>
      </c>
      <c r="N111" s="31" t="s">
        <v>102</v>
      </c>
      <c r="O111" s="31" t="s">
        <v>39</v>
      </c>
      <c r="P111" s="32">
        <v>1.85</v>
      </c>
      <c r="Q111" s="39"/>
      <c r="R111" s="39"/>
      <c r="S111" s="39">
        <v>1.85</v>
      </c>
    </row>
    <row r="112" customHeight="1" spans="1:19">
      <c r="A112" s="15"/>
      <c r="B112" s="16">
        <v>2014</v>
      </c>
      <c r="C112" s="17">
        <v>11</v>
      </c>
      <c r="D112" s="18">
        <v>41937.9375</v>
      </c>
      <c r="E112" s="19" t="s">
        <v>40</v>
      </c>
      <c r="F112" s="15">
        <v>0</v>
      </c>
      <c r="G112" s="20" t="s">
        <v>91</v>
      </c>
      <c r="H112" s="19" t="s">
        <v>50</v>
      </c>
      <c r="I112" s="15">
        <v>0</v>
      </c>
      <c r="J112" s="29" t="s">
        <v>16</v>
      </c>
      <c r="K112" s="30">
        <v>2.15</v>
      </c>
      <c r="L112" s="30">
        <v>3.4</v>
      </c>
      <c r="M112" s="30">
        <v>3.02</v>
      </c>
      <c r="N112" s="31" t="s">
        <v>38</v>
      </c>
      <c r="O112" s="31" t="s">
        <v>44</v>
      </c>
      <c r="P112" s="32">
        <v>3.4</v>
      </c>
      <c r="Q112" s="39"/>
      <c r="R112" s="39">
        <v>3.4</v>
      </c>
      <c r="S112" s="39"/>
    </row>
    <row r="113" customHeight="1" spans="1:19">
      <c r="A113" s="15"/>
      <c r="B113" s="16">
        <v>2014</v>
      </c>
      <c r="C113" s="17">
        <v>11</v>
      </c>
      <c r="D113" s="18">
        <v>41938.0729166667</v>
      </c>
      <c r="E113" s="19" t="s">
        <v>27</v>
      </c>
      <c r="F113" s="15">
        <v>3</v>
      </c>
      <c r="G113" s="20" t="s">
        <v>107</v>
      </c>
      <c r="H113" s="19" t="s">
        <v>54</v>
      </c>
      <c r="I113" s="15">
        <v>2</v>
      </c>
      <c r="J113" s="29" t="s">
        <v>14</v>
      </c>
      <c r="K113" s="30">
        <v>1.54</v>
      </c>
      <c r="L113" s="30">
        <v>4.03</v>
      </c>
      <c r="M113" s="30">
        <v>5.21</v>
      </c>
      <c r="N113" s="31" t="s">
        <v>64</v>
      </c>
      <c r="O113" s="31" t="s">
        <v>74</v>
      </c>
      <c r="P113" s="32">
        <v>1.54</v>
      </c>
      <c r="Q113" s="39">
        <v>1.54</v>
      </c>
      <c r="R113" s="39"/>
      <c r="S113" s="39"/>
    </row>
    <row r="114" customHeight="1" spans="1:19">
      <c r="A114" s="15"/>
      <c r="B114" s="16">
        <v>2014</v>
      </c>
      <c r="C114" s="17">
        <v>11</v>
      </c>
      <c r="D114" s="18">
        <v>41938.8958333333</v>
      </c>
      <c r="E114" s="19" t="s">
        <v>48</v>
      </c>
      <c r="F114" s="15">
        <v>3</v>
      </c>
      <c r="G114" s="20" t="s">
        <v>62</v>
      </c>
      <c r="H114" s="19" t="s">
        <v>55</v>
      </c>
      <c r="I114" s="15">
        <v>0</v>
      </c>
      <c r="J114" s="29" t="s">
        <v>14</v>
      </c>
      <c r="K114" s="30">
        <v>1.6</v>
      </c>
      <c r="L114" s="30">
        <v>3.91</v>
      </c>
      <c r="M114" s="30">
        <v>4.71</v>
      </c>
      <c r="N114" s="31" t="s">
        <v>51</v>
      </c>
      <c r="O114" s="31" t="s">
        <v>29</v>
      </c>
      <c r="P114" s="32">
        <v>1.6</v>
      </c>
      <c r="Q114" s="39">
        <v>1.6</v>
      </c>
      <c r="R114" s="39"/>
      <c r="S114" s="39"/>
    </row>
    <row r="115" customHeight="1" spans="1:19">
      <c r="A115" s="15"/>
      <c r="B115" s="16">
        <v>2014</v>
      </c>
      <c r="C115" s="17">
        <v>11</v>
      </c>
      <c r="D115" s="18">
        <v>41938.8958333333</v>
      </c>
      <c r="E115" s="19" t="s">
        <v>58</v>
      </c>
      <c r="F115" s="15">
        <v>3</v>
      </c>
      <c r="G115" s="20" t="s">
        <v>121</v>
      </c>
      <c r="H115" s="19" t="s">
        <v>35</v>
      </c>
      <c r="I115" s="15">
        <v>1</v>
      </c>
      <c r="J115" s="29" t="s">
        <v>14</v>
      </c>
      <c r="K115" s="30">
        <v>1.31</v>
      </c>
      <c r="L115" s="30">
        <v>5.11</v>
      </c>
      <c r="M115" s="30">
        <v>7.6</v>
      </c>
      <c r="N115" s="31" t="s">
        <v>101</v>
      </c>
      <c r="O115" s="31" t="s">
        <v>29</v>
      </c>
      <c r="P115" s="32">
        <v>1.31</v>
      </c>
      <c r="Q115" s="39">
        <v>1.31</v>
      </c>
      <c r="R115" s="39"/>
      <c r="S115" s="39"/>
    </row>
    <row r="116" customHeight="1" spans="1:19">
      <c r="A116" s="15"/>
      <c r="B116" s="16">
        <v>2014</v>
      </c>
      <c r="C116" s="17">
        <v>12</v>
      </c>
      <c r="D116" s="18">
        <v>41944.125</v>
      </c>
      <c r="E116" s="19" t="s">
        <v>60</v>
      </c>
      <c r="F116" s="15">
        <v>2</v>
      </c>
      <c r="G116" s="20" t="s">
        <v>122</v>
      </c>
      <c r="H116" s="19" t="s">
        <v>61</v>
      </c>
      <c r="I116" s="15">
        <v>1</v>
      </c>
      <c r="J116" s="29" t="s">
        <v>14</v>
      </c>
      <c r="K116" s="30">
        <v>1.57</v>
      </c>
      <c r="L116" s="30">
        <v>4.13</v>
      </c>
      <c r="M116" s="30">
        <v>4.77</v>
      </c>
      <c r="N116" s="31" t="s">
        <v>64</v>
      </c>
      <c r="O116" s="31" t="s">
        <v>74</v>
      </c>
      <c r="P116" s="32">
        <v>1.57</v>
      </c>
      <c r="Q116" s="39">
        <v>1.57</v>
      </c>
      <c r="R116" s="39"/>
      <c r="S116" s="39"/>
    </row>
    <row r="117" customHeight="1" spans="1:19">
      <c r="A117" s="15"/>
      <c r="B117" s="16">
        <v>2014</v>
      </c>
      <c r="C117" s="17">
        <v>12</v>
      </c>
      <c r="D117" s="18">
        <v>41944.125</v>
      </c>
      <c r="E117" s="19" t="s">
        <v>47</v>
      </c>
      <c r="F117" s="15">
        <v>1</v>
      </c>
      <c r="G117" s="20" t="s">
        <v>123</v>
      </c>
      <c r="H117" s="19" t="s">
        <v>30</v>
      </c>
      <c r="I117" s="15">
        <v>8</v>
      </c>
      <c r="J117" s="29" t="s">
        <v>17</v>
      </c>
      <c r="K117" s="30">
        <v>3.11</v>
      </c>
      <c r="L117" s="30">
        <v>3.47</v>
      </c>
      <c r="M117" s="30">
        <v>2.09</v>
      </c>
      <c r="N117" s="31" t="s">
        <v>33</v>
      </c>
      <c r="O117" s="31" t="s">
        <v>39</v>
      </c>
      <c r="P117" s="32">
        <v>2.09</v>
      </c>
      <c r="Q117" s="39"/>
      <c r="R117" s="39"/>
      <c r="S117" s="39">
        <v>2.09</v>
      </c>
    </row>
    <row r="118" customHeight="1" spans="1:19">
      <c r="A118" s="15"/>
      <c r="B118" s="16">
        <v>2014</v>
      </c>
      <c r="C118" s="17">
        <v>12</v>
      </c>
      <c r="D118" s="18">
        <v>41944.125</v>
      </c>
      <c r="E118" s="19" t="s">
        <v>63</v>
      </c>
      <c r="F118" s="15">
        <v>2</v>
      </c>
      <c r="G118" s="20" t="s">
        <v>84</v>
      </c>
      <c r="H118" s="19" t="s">
        <v>27</v>
      </c>
      <c r="I118" s="15">
        <v>0</v>
      </c>
      <c r="J118" s="29" t="s">
        <v>14</v>
      </c>
      <c r="K118" s="30">
        <v>2.38</v>
      </c>
      <c r="L118" s="30">
        <v>3.44</v>
      </c>
      <c r="M118" s="30">
        <v>2.64</v>
      </c>
      <c r="N118" s="31" t="s">
        <v>70</v>
      </c>
      <c r="O118" s="31" t="s">
        <v>29</v>
      </c>
      <c r="P118" s="32">
        <v>2.38</v>
      </c>
      <c r="Q118" s="39">
        <v>2.38</v>
      </c>
      <c r="R118" s="39"/>
      <c r="S118" s="39"/>
    </row>
    <row r="119" customHeight="1" spans="1:19">
      <c r="A119" s="15"/>
      <c r="B119" s="16">
        <v>2014</v>
      </c>
      <c r="C119" s="17">
        <v>12</v>
      </c>
      <c r="D119" s="18">
        <v>41944.9791666667</v>
      </c>
      <c r="E119" s="19" t="s">
        <v>57</v>
      </c>
      <c r="F119" s="15">
        <v>0</v>
      </c>
      <c r="G119" s="20" t="s">
        <v>124</v>
      </c>
      <c r="H119" s="19" t="s">
        <v>35</v>
      </c>
      <c r="I119" s="15">
        <v>1</v>
      </c>
      <c r="J119" s="29" t="s">
        <v>17</v>
      </c>
      <c r="K119" s="30">
        <v>1.77</v>
      </c>
      <c r="L119" s="30">
        <v>3.74</v>
      </c>
      <c r="M119" s="30">
        <v>3.91</v>
      </c>
      <c r="N119" s="31" t="s">
        <v>28</v>
      </c>
      <c r="O119" s="31" t="s">
        <v>39</v>
      </c>
      <c r="P119" s="32">
        <v>3.91</v>
      </c>
      <c r="Q119" s="39"/>
      <c r="R119" s="39"/>
      <c r="S119" s="39">
        <v>3.91</v>
      </c>
    </row>
    <row r="120" customHeight="1" spans="1:19">
      <c r="A120" s="15"/>
      <c r="B120" s="16">
        <v>2014</v>
      </c>
      <c r="C120" s="17">
        <v>12</v>
      </c>
      <c r="D120" s="18">
        <v>41945.1145833333</v>
      </c>
      <c r="E120" s="19" t="s">
        <v>32</v>
      </c>
      <c r="F120" s="15">
        <v>5</v>
      </c>
      <c r="G120" s="20" t="s">
        <v>125</v>
      </c>
      <c r="H120" s="19" t="s">
        <v>45</v>
      </c>
      <c r="I120" s="15">
        <v>0</v>
      </c>
      <c r="J120" s="29" t="s">
        <v>14</v>
      </c>
      <c r="K120" s="30">
        <v>1.64</v>
      </c>
      <c r="L120" s="30">
        <v>3.88</v>
      </c>
      <c r="M120" s="30">
        <v>4.51</v>
      </c>
      <c r="N120" s="31" t="s">
        <v>51</v>
      </c>
      <c r="O120" s="31" t="s">
        <v>29</v>
      </c>
      <c r="P120" s="32">
        <v>1.64</v>
      </c>
      <c r="Q120" s="39">
        <v>1.64</v>
      </c>
      <c r="R120" s="39"/>
      <c r="S120" s="39"/>
    </row>
    <row r="121" customHeight="1" spans="1:19">
      <c r="A121" s="15"/>
      <c r="B121" s="16">
        <v>2014</v>
      </c>
      <c r="C121" s="17">
        <v>12</v>
      </c>
      <c r="D121" s="18">
        <v>41945.1145833333</v>
      </c>
      <c r="E121" s="19" t="s">
        <v>50</v>
      </c>
      <c r="F121" s="15">
        <v>1</v>
      </c>
      <c r="G121" s="20" t="s">
        <v>126</v>
      </c>
      <c r="H121" s="19" t="s">
        <v>25</v>
      </c>
      <c r="I121" s="15">
        <v>4</v>
      </c>
      <c r="J121" s="29" t="s">
        <v>17</v>
      </c>
      <c r="K121" s="30">
        <v>2.06</v>
      </c>
      <c r="L121" s="30">
        <v>3.49</v>
      </c>
      <c r="M121" s="30">
        <v>3.15</v>
      </c>
      <c r="N121" s="31" t="s">
        <v>38</v>
      </c>
      <c r="O121" s="31" t="s">
        <v>39</v>
      </c>
      <c r="P121" s="32">
        <v>3.15</v>
      </c>
      <c r="Q121" s="39"/>
      <c r="R121" s="39"/>
      <c r="S121" s="39">
        <v>3.15</v>
      </c>
    </row>
    <row r="122" customHeight="1" spans="1:19">
      <c r="A122" s="15"/>
      <c r="B122" s="16">
        <v>2014</v>
      </c>
      <c r="C122" s="17">
        <v>12</v>
      </c>
      <c r="D122" s="18">
        <v>41945.8958333333</v>
      </c>
      <c r="E122" s="19" t="s">
        <v>54</v>
      </c>
      <c r="F122" s="15">
        <v>0</v>
      </c>
      <c r="G122" s="20" t="s">
        <v>36</v>
      </c>
      <c r="H122" s="19" t="s">
        <v>48</v>
      </c>
      <c r="I122" s="15">
        <v>4</v>
      </c>
      <c r="J122" s="29" t="s">
        <v>17</v>
      </c>
      <c r="K122" s="30">
        <v>7.89</v>
      </c>
      <c r="L122" s="30">
        <v>5.14</v>
      </c>
      <c r="M122" s="30">
        <v>1.3</v>
      </c>
      <c r="N122" s="31" t="s">
        <v>127</v>
      </c>
      <c r="O122" s="31" t="s">
        <v>39</v>
      </c>
      <c r="P122" s="32">
        <v>1.3</v>
      </c>
      <c r="Q122" s="39"/>
      <c r="R122" s="39"/>
      <c r="S122" s="39">
        <v>1.3</v>
      </c>
    </row>
    <row r="123" customHeight="1" spans="1:19">
      <c r="A123" s="15"/>
      <c r="B123" s="16">
        <v>2014</v>
      </c>
      <c r="C123" s="17">
        <v>12</v>
      </c>
      <c r="D123" s="18">
        <v>41945.8958333333</v>
      </c>
      <c r="E123" s="19" t="s">
        <v>55</v>
      </c>
      <c r="F123" s="15">
        <v>2</v>
      </c>
      <c r="G123" s="20" t="s">
        <v>104</v>
      </c>
      <c r="H123" s="19" t="s">
        <v>58</v>
      </c>
      <c r="I123" s="15">
        <v>2</v>
      </c>
      <c r="J123" s="29" t="s">
        <v>16</v>
      </c>
      <c r="K123" s="30">
        <v>3.78</v>
      </c>
      <c r="L123" s="30">
        <v>3.65</v>
      </c>
      <c r="M123" s="30">
        <v>1.81</v>
      </c>
      <c r="N123" s="31" t="s">
        <v>102</v>
      </c>
      <c r="O123" s="31" t="s">
        <v>29</v>
      </c>
      <c r="P123" s="32">
        <v>3.65</v>
      </c>
      <c r="Q123" s="39"/>
      <c r="R123" s="39">
        <v>3.65</v>
      </c>
      <c r="S123" s="39"/>
    </row>
    <row r="124" customHeight="1" spans="1:19">
      <c r="A124" s="15"/>
      <c r="B124" s="16">
        <v>2014</v>
      </c>
      <c r="C124" s="17">
        <v>12</v>
      </c>
      <c r="D124" s="18">
        <v>41947.125</v>
      </c>
      <c r="E124" s="19" t="s">
        <v>52</v>
      </c>
      <c r="F124" s="15">
        <v>2</v>
      </c>
      <c r="G124" s="20" t="s">
        <v>106</v>
      </c>
      <c r="H124" s="19" t="s">
        <v>40</v>
      </c>
      <c r="I124" s="15">
        <v>2</v>
      </c>
      <c r="J124" s="29" t="s">
        <v>16</v>
      </c>
      <c r="K124" s="30">
        <v>1.99</v>
      </c>
      <c r="L124" s="30">
        <v>3.49</v>
      </c>
      <c r="M124" s="30">
        <v>3.32</v>
      </c>
      <c r="N124" s="31" t="s">
        <v>28</v>
      </c>
      <c r="O124" s="31" t="s">
        <v>39</v>
      </c>
      <c r="P124" s="32">
        <v>3.49</v>
      </c>
      <c r="Q124" s="39"/>
      <c r="R124" s="39">
        <v>3.49</v>
      </c>
      <c r="S124" s="39"/>
    </row>
    <row r="125" customHeight="1" spans="1:19">
      <c r="A125" s="15"/>
      <c r="B125" s="16">
        <v>2014</v>
      </c>
      <c r="C125" s="17">
        <v>12</v>
      </c>
      <c r="D125" s="18">
        <v>41947.125</v>
      </c>
      <c r="E125" s="19" t="s">
        <v>42</v>
      </c>
      <c r="F125" s="15">
        <v>3</v>
      </c>
      <c r="G125" s="20" t="s">
        <v>128</v>
      </c>
      <c r="H125" s="19" t="s">
        <v>37</v>
      </c>
      <c r="I125" s="15">
        <v>3</v>
      </c>
      <c r="J125" s="29" t="s">
        <v>16</v>
      </c>
      <c r="K125" s="30">
        <v>4.24</v>
      </c>
      <c r="L125" s="30">
        <v>3.82</v>
      </c>
      <c r="M125" s="30">
        <v>1.69</v>
      </c>
      <c r="N125" s="31" t="s">
        <v>66</v>
      </c>
      <c r="O125" s="31" t="s">
        <v>29</v>
      </c>
      <c r="P125" s="32">
        <v>3.82</v>
      </c>
      <c r="Q125" s="39"/>
      <c r="R125" s="39">
        <v>3.82</v>
      </c>
      <c r="S125" s="39"/>
    </row>
    <row r="126" customHeight="1" spans="1:19">
      <c r="A126" s="15"/>
      <c r="B126" s="16">
        <v>2014</v>
      </c>
      <c r="C126" s="17">
        <v>13</v>
      </c>
      <c r="D126" s="18">
        <v>41951.125</v>
      </c>
      <c r="E126" s="19" t="s">
        <v>25</v>
      </c>
      <c r="F126" s="15">
        <v>2</v>
      </c>
      <c r="G126" s="20" t="s">
        <v>56</v>
      </c>
      <c r="H126" s="19" t="s">
        <v>57</v>
      </c>
      <c r="I126" s="15">
        <v>1</v>
      </c>
      <c r="J126" s="29" t="s">
        <v>14</v>
      </c>
      <c r="K126" s="30">
        <v>2.6</v>
      </c>
      <c r="L126" s="30">
        <v>3.49</v>
      </c>
      <c r="M126" s="30">
        <v>2.39</v>
      </c>
      <c r="N126" s="31" t="s">
        <v>70</v>
      </c>
      <c r="O126" s="31" t="s">
        <v>29</v>
      </c>
      <c r="P126" s="32">
        <v>2.6</v>
      </c>
      <c r="Q126" s="39">
        <v>2.6</v>
      </c>
      <c r="R126" s="39"/>
      <c r="S126" s="39"/>
    </row>
    <row r="127" customHeight="1" spans="1:19">
      <c r="A127" s="15"/>
      <c r="B127" s="16">
        <v>2014</v>
      </c>
      <c r="C127" s="17">
        <v>13</v>
      </c>
      <c r="D127" s="18">
        <v>41951.125</v>
      </c>
      <c r="E127" s="19" t="s">
        <v>30</v>
      </c>
      <c r="F127" s="15">
        <v>2</v>
      </c>
      <c r="G127" s="20" t="s">
        <v>129</v>
      </c>
      <c r="H127" s="19" t="s">
        <v>48</v>
      </c>
      <c r="I127" s="15">
        <v>3</v>
      </c>
      <c r="J127" s="29" t="s">
        <v>17</v>
      </c>
      <c r="K127" s="30">
        <v>2.88</v>
      </c>
      <c r="L127" s="30">
        <v>3.51</v>
      </c>
      <c r="M127" s="30">
        <v>2.19</v>
      </c>
      <c r="N127" s="31" t="s">
        <v>33</v>
      </c>
      <c r="O127" s="31" t="s">
        <v>39</v>
      </c>
      <c r="P127" s="32">
        <v>2.19</v>
      </c>
      <c r="Q127" s="39"/>
      <c r="R127" s="39"/>
      <c r="S127" s="39">
        <v>2.19</v>
      </c>
    </row>
    <row r="128" customHeight="1" spans="1:19">
      <c r="A128" s="15"/>
      <c r="B128" s="16">
        <v>2014</v>
      </c>
      <c r="C128" s="17">
        <v>13</v>
      </c>
      <c r="D128" s="18">
        <v>41951.125</v>
      </c>
      <c r="E128" s="19" t="s">
        <v>35</v>
      </c>
      <c r="F128" s="15">
        <v>1</v>
      </c>
      <c r="G128" s="20" t="s">
        <v>130</v>
      </c>
      <c r="H128" s="19" t="s">
        <v>61</v>
      </c>
      <c r="I128" s="15">
        <v>4</v>
      </c>
      <c r="J128" s="29" t="s">
        <v>17</v>
      </c>
      <c r="K128" s="30">
        <v>2.02</v>
      </c>
      <c r="L128" s="30">
        <v>3.57</v>
      </c>
      <c r="M128" s="30">
        <v>3.18</v>
      </c>
      <c r="N128" s="31" t="s">
        <v>38</v>
      </c>
      <c r="O128" s="31" t="s">
        <v>39</v>
      </c>
      <c r="P128" s="32">
        <v>3.18</v>
      </c>
      <c r="Q128" s="39"/>
      <c r="R128" s="39"/>
      <c r="S128" s="39">
        <v>3.18</v>
      </c>
    </row>
    <row r="129" customHeight="1" spans="1:19">
      <c r="A129" s="15"/>
      <c r="B129" s="16">
        <v>2014</v>
      </c>
      <c r="C129" s="17">
        <v>13</v>
      </c>
      <c r="D129" s="18">
        <v>41951.125</v>
      </c>
      <c r="E129" s="19" t="s">
        <v>37</v>
      </c>
      <c r="F129" s="15">
        <v>1</v>
      </c>
      <c r="G129" s="20" t="s">
        <v>93</v>
      </c>
      <c r="H129" s="19" t="s">
        <v>52</v>
      </c>
      <c r="I129" s="15">
        <v>0</v>
      </c>
      <c r="J129" s="29" t="s">
        <v>14</v>
      </c>
      <c r="K129" s="30">
        <v>1.5</v>
      </c>
      <c r="L129" s="30">
        <v>4.17</v>
      </c>
      <c r="M129" s="30">
        <v>5.43</v>
      </c>
      <c r="N129" s="31" t="s">
        <v>64</v>
      </c>
      <c r="O129" s="31" t="s">
        <v>74</v>
      </c>
      <c r="P129" s="32">
        <v>1.5</v>
      </c>
      <c r="Q129" s="39">
        <v>1.5</v>
      </c>
      <c r="R129" s="39"/>
      <c r="S129" s="39"/>
    </row>
    <row r="130" customHeight="1" spans="1:19">
      <c r="A130" s="15"/>
      <c r="B130" s="16">
        <v>2014</v>
      </c>
      <c r="C130" s="17">
        <v>13</v>
      </c>
      <c r="D130" s="18">
        <v>41951.125</v>
      </c>
      <c r="E130" s="19" t="s">
        <v>45</v>
      </c>
      <c r="F130" s="15">
        <v>5</v>
      </c>
      <c r="G130" s="20" t="s">
        <v>131</v>
      </c>
      <c r="H130" s="19" t="s">
        <v>63</v>
      </c>
      <c r="I130" s="15">
        <v>2</v>
      </c>
      <c r="J130" s="29" t="s">
        <v>14</v>
      </c>
      <c r="K130" s="30">
        <v>1.83</v>
      </c>
      <c r="L130" s="30">
        <v>3.65</v>
      </c>
      <c r="M130" s="30">
        <v>3.69</v>
      </c>
      <c r="N130" s="31" t="s">
        <v>28</v>
      </c>
      <c r="O130" s="31" t="s">
        <v>29</v>
      </c>
      <c r="P130" s="32">
        <v>1.83</v>
      </c>
      <c r="Q130" s="39">
        <v>1.83</v>
      </c>
      <c r="R130" s="39"/>
      <c r="S130" s="39"/>
    </row>
    <row r="131" customHeight="1" spans="1:19">
      <c r="A131" s="15"/>
      <c r="B131" s="16">
        <v>2014</v>
      </c>
      <c r="C131" s="17">
        <v>13</v>
      </c>
      <c r="D131" s="18">
        <v>41951.125</v>
      </c>
      <c r="E131" s="19" t="s">
        <v>27</v>
      </c>
      <c r="F131" s="15">
        <v>1</v>
      </c>
      <c r="G131" s="20" t="s">
        <v>72</v>
      </c>
      <c r="H131" s="19" t="s">
        <v>60</v>
      </c>
      <c r="I131" s="15">
        <v>2</v>
      </c>
      <c r="J131" s="29" t="s">
        <v>17</v>
      </c>
      <c r="K131" s="30">
        <v>4.22</v>
      </c>
      <c r="L131" s="30">
        <v>3.67</v>
      </c>
      <c r="M131" s="30">
        <v>1.74</v>
      </c>
      <c r="N131" s="31" t="s">
        <v>66</v>
      </c>
      <c r="O131" s="31" t="s">
        <v>44</v>
      </c>
      <c r="P131" s="32">
        <v>1.74</v>
      </c>
      <c r="Q131" s="39"/>
      <c r="R131" s="39"/>
      <c r="S131" s="39">
        <v>1.74</v>
      </c>
    </row>
    <row r="132" customHeight="1" spans="1:19">
      <c r="A132" s="15"/>
      <c r="B132" s="16">
        <v>2014</v>
      </c>
      <c r="C132" s="17">
        <v>13</v>
      </c>
      <c r="D132" s="18">
        <v>41951.9791666667</v>
      </c>
      <c r="E132" s="19" t="s">
        <v>50</v>
      </c>
      <c r="F132" s="15">
        <v>0</v>
      </c>
      <c r="G132" s="20" t="s">
        <v>114</v>
      </c>
      <c r="H132" s="19" t="s">
        <v>47</v>
      </c>
      <c r="I132" s="15">
        <v>2</v>
      </c>
      <c r="J132" s="29" t="s">
        <v>17</v>
      </c>
      <c r="K132" s="30">
        <v>1.67</v>
      </c>
      <c r="L132" s="30">
        <v>3.72</v>
      </c>
      <c r="M132" s="30">
        <v>4.5</v>
      </c>
      <c r="N132" s="31" t="s">
        <v>51</v>
      </c>
      <c r="O132" s="31" t="s">
        <v>39</v>
      </c>
      <c r="P132" s="32">
        <v>4.5</v>
      </c>
      <c r="Q132" s="39"/>
      <c r="R132" s="39"/>
      <c r="S132" s="39">
        <v>4.5</v>
      </c>
    </row>
    <row r="133" customHeight="1" spans="1:19">
      <c r="A133" s="15"/>
      <c r="B133" s="16">
        <v>2014</v>
      </c>
      <c r="C133" s="17">
        <v>13</v>
      </c>
      <c r="D133" s="18">
        <v>41952.1145833333</v>
      </c>
      <c r="E133" s="19" t="s">
        <v>32</v>
      </c>
      <c r="F133" s="15">
        <v>3</v>
      </c>
      <c r="G133" s="20" t="s">
        <v>132</v>
      </c>
      <c r="H133" s="19" t="s">
        <v>55</v>
      </c>
      <c r="I133" s="15">
        <v>2</v>
      </c>
      <c r="J133" s="29" t="s">
        <v>14</v>
      </c>
      <c r="K133" s="30">
        <v>2.12</v>
      </c>
      <c r="L133" s="30">
        <v>3.46</v>
      </c>
      <c r="M133" s="30">
        <v>3.05</v>
      </c>
      <c r="N133" s="31" t="s">
        <v>38</v>
      </c>
      <c r="O133" s="31" t="s">
        <v>29</v>
      </c>
      <c r="P133" s="32">
        <v>2.12</v>
      </c>
      <c r="Q133" s="39">
        <v>2.12</v>
      </c>
      <c r="R133" s="39"/>
      <c r="S133" s="39"/>
    </row>
    <row r="134" customHeight="1" spans="1:19">
      <c r="A134" s="15"/>
      <c r="B134" s="16">
        <v>2014</v>
      </c>
      <c r="C134" s="17">
        <v>13</v>
      </c>
      <c r="D134" s="18">
        <v>41952.1145833333</v>
      </c>
      <c r="E134" s="19" t="s">
        <v>42</v>
      </c>
      <c r="F134" s="15">
        <v>2</v>
      </c>
      <c r="G134" s="20" t="s">
        <v>133</v>
      </c>
      <c r="H134" s="19" t="s">
        <v>54</v>
      </c>
      <c r="I134" s="15">
        <v>2</v>
      </c>
      <c r="J134" s="29" t="s">
        <v>16</v>
      </c>
      <c r="K134" s="30">
        <v>1.58</v>
      </c>
      <c r="L134" s="30">
        <v>3.89</v>
      </c>
      <c r="M134" s="30">
        <v>4.95</v>
      </c>
      <c r="N134" s="31" t="s">
        <v>51</v>
      </c>
      <c r="O134" s="31" t="s">
        <v>39</v>
      </c>
      <c r="P134" s="32">
        <v>3.89</v>
      </c>
      <c r="Q134" s="39"/>
      <c r="R134" s="39">
        <v>3.89</v>
      </c>
      <c r="S134" s="39"/>
    </row>
    <row r="135" customHeight="1" spans="1:19">
      <c r="A135" s="15"/>
      <c r="B135" s="16">
        <v>2014</v>
      </c>
      <c r="C135" s="17">
        <v>13</v>
      </c>
      <c r="D135" s="18">
        <v>41952.8958333333</v>
      </c>
      <c r="E135" s="19" t="s">
        <v>58</v>
      </c>
      <c r="F135" s="15">
        <v>2</v>
      </c>
      <c r="G135" s="20" t="s">
        <v>82</v>
      </c>
      <c r="H135" s="19" t="s">
        <v>40</v>
      </c>
      <c r="I135" s="15">
        <v>1</v>
      </c>
      <c r="J135" s="29" t="s">
        <v>14</v>
      </c>
      <c r="K135" s="30">
        <v>1.28</v>
      </c>
      <c r="L135" s="30">
        <v>5.13</v>
      </c>
      <c r="M135" s="30">
        <v>8.62</v>
      </c>
      <c r="N135" s="31" t="s">
        <v>101</v>
      </c>
      <c r="O135" s="31" t="s">
        <v>39</v>
      </c>
      <c r="P135" s="32">
        <v>1.28</v>
      </c>
      <c r="Q135" s="39">
        <v>1.28</v>
      </c>
      <c r="R135" s="39"/>
      <c r="S135" s="39"/>
    </row>
    <row r="136" customHeight="1" spans="1:19">
      <c r="A136" s="15"/>
      <c r="B136" s="16">
        <v>2014</v>
      </c>
      <c r="C136" s="17">
        <v>14</v>
      </c>
      <c r="D136" s="18">
        <v>41965.125</v>
      </c>
      <c r="E136" s="19" t="s">
        <v>60</v>
      </c>
      <c r="F136" s="15">
        <v>0</v>
      </c>
      <c r="G136" s="20" t="s">
        <v>46</v>
      </c>
      <c r="H136" s="19" t="s">
        <v>42</v>
      </c>
      <c r="I136" s="15">
        <v>1</v>
      </c>
      <c r="J136" s="29" t="s">
        <v>17</v>
      </c>
      <c r="K136" s="30">
        <v>1.24</v>
      </c>
      <c r="L136" s="30">
        <v>5.53</v>
      </c>
      <c r="M136" s="30">
        <v>9.67</v>
      </c>
      <c r="N136" s="31" t="s">
        <v>118</v>
      </c>
      <c r="O136" s="31" t="s">
        <v>39</v>
      </c>
      <c r="P136" s="32">
        <v>9.67</v>
      </c>
      <c r="Q136" s="39"/>
      <c r="R136" s="39"/>
      <c r="S136" s="39">
        <v>9.67</v>
      </c>
    </row>
    <row r="137" customHeight="1" spans="1:19">
      <c r="A137" s="15"/>
      <c r="B137" s="16">
        <v>2014</v>
      </c>
      <c r="C137" s="17">
        <v>14</v>
      </c>
      <c r="D137" s="18">
        <v>41965.125</v>
      </c>
      <c r="E137" s="19" t="s">
        <v>57</v>
      </c>
      <c r="F137" s="15">
        <v>2</v>
      </c>
      <c r="G137" s="20" t="s">
        <v>56</v>
      </c>
      <c r="H137" s="19" t="s">
        <v>27</v>
      </c>
      <c r="I137" s="15">
        <v>1</v>
      </c>
      <c r="J137" s="29" t="s">
        <v>14</v>
      </c>
      <c r="K137" s="30">
        <v>1.64</v>
      </c>
      <c r="L137" s="30">
        <v>3.85</v>
      </c>
      <c r="M137" s="30">
        <v>4.51</v>
      </c>
      <c r="N137" s="31" t="s">
        <v>51</v>
      </c>
      <c r="O137" s="31" t="s">
        <v>34</v>
      </c>
      <c r="P137" s="32">
        <v>1.64</v>
      </c>
      <c r="Q137" s="39">
        <v>1.64</v>
      </c>
      <c r="R137" s="39"/>
      <c r="S137" s="39"/>
    </row>
    <row r="138" customHeight="1" spans="1:19">
      <c r="A138" s="15"/>
      <c r="B138" s="16">
        <v>2014</v>
      </c>
      <c r="C138" s="17">
        <v>14</v>
      </c>
      <c r="D138" s="18">
        <v>41965.125</v>
      </c>
      <c r="E138" s="19" t="s">
        <v>40</v>
      </c>
      <c r="F138" s="15">
        <v>4</v>
      </c>
      <c r="G138" s="20" t="s">
        <v>134</v>
      </c>
      <c r="H138" s="19" t="s">
        <v>37</v>
      </c>
      <c r="I138" s="15">
        <v>2</v>
      </c>
      <c r="J138" s="29" t="s">
        <v>14</v>
      </c>
      <c r="K138" s="30">
        <v>3.02</v>
      </c>
      <c r="L138" s="30">
        <v>3.51</v>
      </c>
      <c r="M138" s="30">
        <v>2.14</v>
      </c>
      <c r="N138" s="31" t="s">
        <v>33</v>
      </c>
      <c r="O138" s="31" t="s">
        <v>29</v>
      </c>
      <c r="P138" s="32">
        <v>3.02</v>
      </c>
      <c r="Q138" s="39">
        <v>3.02</v>
      </c>
      <c r="R138" s="39"/>
      <c r="S138" s="39"/>
    </row>
    <row r="139" customHeight="1" spans="1:19">
      <c r="A139" s="15"/>
      <c r="B139" s="16">
        <v>2014</v>
      </c>
      <c r="C139" s="17">
        <v>14</v>
      </c>
      <c r="D139" s="18">
        <v>41965.125</v>
      </c>
      <c r="E139" s="19" t="s">
        <v>47</v>
      </c>
      <c r="F139" s="15">
        <v>0</v>
      </c>
      <c r="G139" s="20" t="s">
        <v>91</v>
      </c>
      <c r="H139" s="19" t="s">
        <v>32</v>
      </c>
      <c r="I139" s="15">
        <v>0</v>
      </c>
      <c r="J139" s="29" t="s">
        <v>16</v>
      </c>
      <c r="K139" s="30">
        <v>3.54</v>
      </c>
      <c r="L139" s="30">
        <v>3.6</v>
      </c>
      <c r="M139" s="30">
        <v>1.9</v>
      </c>
      <c r="N139" s="31" t="s">
        <v>102</v>
      </c>
      <c r="O139" s="31" t="s">
        <v>29</v>
      </c>
      <c r="P139" s="32">
        <v>3.6</v>
      </c>
      <c r="Q139" s="39"/>
      <c r="R139" s="39">
        <v>3.6</v>
      </c>
      <c r="S139" s="39"/>
    </row>
    <row r="140" customHeight="1" spans="1:19">
      <c r="A140" s="15"/>
      <c r="B140" s="16">
        <v>2014</v>
      </c>
      <c r="C140" s="17">
        <v>14</v>
      </c>
      <c r="D140" s="18">
        <v>41965.125</v>
      </c>
      <c r="E140" s="19" t="s">
        <v>48</v>
      </c>
      <c r="F140" s="15">
        <v>1</v>
      </c>
      <c r="G140" s="20" t="s">
        <v>135</v>
      </c>
      <c r="H140" s="19" t="s">
        <v>25</v>
      </c>
      <c r="I140" s="15">
        <v>4</v>
      </c>
      <c r="J140" s="29" t="s">
        <v>17</v>
      </c>
      <c r="K140" s="30">
        <v>1.45</v>
      </c>
      <c r="L140" s="30">
        <v>4.53</v>
      </c>
      <c r="M140" s="30">
        <v>5.51</v>
      </c>
      <c r="N140" s="31" t="s">
        <v>64</v>
      </c>
      <c r="O140" s="31" t="s">
        <v>39</v>
      </c>
      <c r="P140" s="32">
        <v>5.51</v>
      </c>
      <c r="Q140" s="39"/>
      <c r="R140" s="39"/>
      <c r="S140" s="39">
        <v>5.51</v>
      </c>
    </row>
    <row r="141" customHeight="1" spans="1:19">
      <c r="A141" s="15"/>
      <c r="B141" s="16">
        <v>2014</v>
      </c>
      <c r="C141" s="17">
        <v>14</v>
      </c>
      <c r="D141" s="18">
        <v>41965.125</v>
      </c>
      <c r="E141" s="19" t="s">
        <v>63</v>
      </c>
      <c r="F141" s="15">
        <v>1</v>
      </c>
      <c r="G141" s="20" t="s">
        <v>65</v>
      </c>
      <c r="H141" s="19" t="s">
        <v>30</v>
      </c>
      <c r="I141" s="15">
        <v>3</v>
      </c>
      <c r="J141" s="29" t="s">
        <v>17</v>
      </c>
      <c r="K141" s="30">
        <v>3.59</v>
      </c>
      <c r="L141" s="30">
        <v>3.82</v>
      </c>
      <c r="M141" s="30">
        <v>1.84</v>
      </c>
      <c r="N141" s="31" t="s">
        <v>66</v>
      </c>
      <c r="O141" s="31" t="s">
        <v>39</v>
      </c>
      <c r="P141" s="32">
        <v>1.84</v>
      </c>
      <c r="Q141" s="39"/>
      <c r="R141" s="39"/>
      <c r="S141" s="39">
        <v>1.84</v>
      </c>
    </row>
    <row r="142" customHeight="1" spans="1:19">
      <c r="A142" s="15"/>
      <c r="B142" s="16">
        <v>2014</v>
      </c>
      <c r="C142" s="17">
        <v>14</v>
      </c>
      <c r="D142" s="18">
        <v>41965.9791666667</v>
      </c>
      <c r="E142" s="19" t="s">
        <v>54</v>
      </c>
      <c r="F142" s="15">
        <v>3</v>
      </c>
      <c r="G142" s="20" t="s">
        <v>49</v>
      </c>
      <c r="H142" s="19" t="s">
        <v>45</v>
      </c>
      <c r="I142" s="15">
        <v>2</v>
      </c>
      <c r="J142" s="29" t="s">
        <v>14</v>
      </c>
      <c r="K142" s="30">
        <v>3.31</v>
      </c>
      <c r="L142" s="30">
        <v>3.65</v>
      </c>
      <c r="M142" s="30">
        <v>1.95</v>
      </c>
      <c r="N142" s="31" t="s">
        <v>102</v>
      </c>
      <c r="O142" s="31" t="s">
        <v>29</v>
      </c>
      <c r="P142" s="32">
        <v>3.31</v>
      </c>
      <c r="Q142" s="39">
        <v>3.31</v>
      </c>
      <c r="R142" s="39"/>
      <c r="S142" s="39"/>
    </row>
    <row r="143" customHeight="1" spans="1:19">
      <c r="A143" s="15"/>
      <c r="B143" s="16">
        <v>2014</v>
      </c>
      <c r="C143" s="17">
        <v>14</v>
      </c>
      <c r="D143" s="18">
        <v>41966.8958333333</v>
      </c>
      <c r="E143" s="19" t="s">
        <v>55</v>
      </c>
      <c r="F143" s="15">
        <v>2</v>
      </c>
      <c r="G143" s="20" t="s">
        <v>136</v>
      </c>
      <c r="H143" s="19" t="s">
        <v>35</v>
      </c>
      <c r="I143" s="15">
        <v>2</v>
      </c>
      <c r="J143" s="29" t="s">
        <v>16</v>
      </c>
      <c r="K143" s="30">
        <v>1.77</v>
      </c>
      <c r="L143" s="30">
        <v>3.77</v>
      </c>
      <c r="M143" s="30">
        <v>3.83</v>
      </c>
      <c r="N143" s="31" t="s">
        <v>51</v>
      </c>
      <c r="O143" s="31" t="s">
        <v>39</v>
      </c>
      <c r="P143" s="32">
        <v>3.77</v>
      </c>
      <c r="Q143" s="39"/>
      <c r="R143" s="39">
        <v>3.77</v>
      </c>
      <c r="S143" s="39"/>
    </row>
    <row r="144" customHeight="1" spans="1:19">
      <c r="A144" s="15"/>
      <c r="B144" s="16">
        <v>2014</v>
      </c>
      <c r="C144" s="17">
        <v>14</v>
      </c>
      <c r="D144" s="18">
        <v>41968.125</v>
      </c>
      <c r="E144" s="19" t="s">
        <v>61</v>
      </c>
      <c r="F144" s="15">
        <v>1</v>
      </c>
      <c r="G144" s="20" t="s">
        <v>90</v>
      </c>
      <c r="H144" s="19" t="s">
        <v>58</v>
      </c>
      <c r="I144" s="15">
        <v>1</v>
      </c>
      <c r="J144" s="29" t="s">
        <v>16</v>
      </c>
      <c r="K144" s="30">
        <v>4.03</v>
      </c>
      <c r="L144" s="30">
        <v>3.92</v>
      </c>
      <c r="M144" s="30">
        <v>1.71</v>
      </c>
      <c r="N144" s="31" t="s">
        <v>66</v>
      </c>
      <c r="O144" s="31" t="s">
        <v>29</v>
      </c>
      <c r="P144" s="32">
        <v>3.92</v>
      </c>
      <c r="Q144" s="39"/>
      <c r="R144" s="39">
        <v>3.92</v>
      </c>
      <c r="S144" s="39"/>
    </row>
    <row r="145" customHeight="1" spans="1:19">
      <c r="A145" s="15"/>
      <c r="B145" s="16">
        <v>2014</v>
      </c>
      <c r="C145" s="17">
        <v>14</v>
      </c>
      <c r="D145" s="18">
        <v>41968.125</v>
      </c>
      <c r="E145" s="19" t="s">
        <v>52</v>
      </c>
      <c r="F145" s="15">
        <v>3</v>
      </c>
      <c r="G145" s="20" t="s">
        <v>59</v>
      </c>
      <c r="H145" s="19" t="s">
        <v>50</v>
      </c>
      <c r="I145" s="15">
        <v>1</v>
      </c>
      <c r="J145" s="29" t="s">
        <v>14</v>
      </c>
      <c r="K145" s="30">
        <v>1.76</v>
      </c>
      <c r="L145" s="30">
        <v>3.63</v>
      </c>
      <c r="M145" s="30">
        <v>4.06</v>
      </c>
      <c r="N145" s="31" t="s">
        <v>51</v>
      </c>
      <c r="O145" s="31" t="s">
        <v>29</v>
      </c>
      <c r="P145" s="32">
        <v>1.76</v>
      </c>
      <c r="Q145" s="39">
        <v>1.76</v>
      </c>
      <c r="R145" s="39"/>
      <c r="S145" s="39"/>
    </row>
    <row r="146" customHeight="1" spans="1:19">
      <c r="A146" s="15"/>
      <c r="B146" s="16">
        <v>2014</v>
      </c>
      <c r="C146" s="17">
        <v>15</v>
      </c>
      <c r="D146" s="18">
        <v>41972.125</v>
      </c>
      <c r="E146" s="19" t="s">
        <v>25</v>
      </c>
      <c r="F146" s="15">
        <v>1</v>
      </c>
      <c r="G146" s="20" t="s">
        <v>137</v>
      </c>
      <c r="H146" s="19" t="s">
        <v>61</v>
      </c>
      <c r="I146" s="15">
        <v>1</v>
      </c>
      <c r="J146" s="29" t="s">
        <v>16</v>
      </c>
      <c r="K146" s="30">
        <v>1.92</v>
      </c>
      <c r="L146" s="30">
        <v>3.69</v>
      </c>
      <c r="M146" s="30">
        <v>3.38</v>
      </c>
      <c r="N146" s="31" t="s">
        <v>28</v>
      </c>
      <c r="O146" s="31" t="s">
        <v>39</v>
      </c>
      <c r="P146" s="32">
        <v>3.69</v>
      </c>
      <c r="Q146" s="39"/>
      <c r="R146" s="39">
        <v>3.69</v>
      </c>
      <c r="S146" s="39"/>
    </row>
    <row r="147" customHeight="1" spans="1:19">
      <c r="A147" s="15"/>
      <c r="B147" s="16">
        <v>2014</v>
      </c>
      <c r="C147" s="17">
        <v>15</v>
      </c>
      <c r="D147" s="18">
        <v>41972.125</v>
      </c>
      <c r="E147" s="19" t="s">
        <v>35</v>
      </c>
      <c r="F147" s="15">
        <v>1</v>
      </c>
      <c r="G147" s="20" t="s">
        <v>138</v>
      </c>
      <c r="H147" s="19" t="s">
        <v>30</v>
      </c>
      <c r="I147" s="15">
        <v>2</v>
      </c>
      <c r="J147" s="29" t="s">
        <v>17</v>
      </c>
      <c r="K147" s="30">
        <v>2.53</v>
      </c>
      <c r="L147" s="30">
        <v>3.55</v>
      </c>
      <c r="M147" s="30">
        <v>2.43</v>
      </c>
      <c r="N147" s="31" t="s">
        <v>70</v>
      </c>
      <c r="O147" s="31" t="s">
        <v>39</v>
      </c>
      <c r="P147" s="32">
        <v>2.43</v>
      </c>
      <c r="Q147" s="39"/>
      <c r="R147" s="39"/>
      <c r="S147" s="39">
        <v>2.43</v>
      </c>
    </row>
    <row r="148" customHeight="1" spans="1:19">
      <c r="A148" s="15"/>
      <c r="B148" s="16">
        <v>2014</v>
      </c>
      <c r="C148" s="17">
        <v>15</v>
      </c>
      <c r="D148" s="18">
        <v>41972.125</v>
      </c>
      <c r="E148" s="19" t="s">
        <v>57</v>
      </c>
      <c r="F148" s="15">
        <v>0</v>
      </c>
      <c r="G148" s="20" t="s">
        <v>124</v>
      </c>
      <c r="H148" s="19" t="s">
        <v>54</v>
      </c>
      <c r="I148" s="15">
        <v>1</v>
      </c>
      <c r="J148" s="29" t="s">
        <v>17</v>
      </c>
      <c r="K148" s="30">
        <v>1.28</v>
      </c>
      <c r="L148" s="30">
        <v>5.31</v>
      </c>
      <c r="M148" s="30">
        <v>8.64</v>
      </c>
      <c r="N148" s="31" t="s">
        <v>118</v>
      </c>
      <c r="O148" s="31" t="s">
        <v>39</v>
      </c>
      <c r="P148" s="32">
        <v>8.64</v>
      </c>
      <c r="Q148" s="39"/>
      <c r="R148" s="39"/>
      <c r="S148" s="39">
        <v>8.64</v>
      </c>
    </row>
    <row r="149" customHeight="1" spans="1:19">
      <c r="A149" s="15"/>
      <c r="B149" s="16">
        <v>2014</v>
      </c>
      <c r="C149" s="17">
        <v>15</v>
      </c>
      <c r="D149" s="18">
        <v>41972.125</v>
      </c>
      <c r="E149" s="19" t="s">
        <v>40</v>
      </c>
      <c r="F149" s="15">
        <v>1</v>
      </c>
      <c r="G149" s="20" t="s">
        <v>93</v>
      </c>
      <c r="H149" s="19" t="s">
        <v>63</v>
      </c>
      <c r="I149" s="15">
        <v>0</v>
      </c>
      <c r="J149" s="29" t="s">
        <v>14</v>
      </c>
      <c r="K149" s="30">
        <v>1.72</v>
      </c>
      <c r="L149" s="30">
        <v>3.68</v>
      </c>
      <c r="M149" s="30">
        <v>4.33</v>
      </c>
      <c r="N149" s="31" t="s">
        <v>51</v>
      </c>
      <c r="O149" s="31" t="s">
        <v>34</v>
      </c>
      <c r="P149" s="32">
        <v>1.72</v>
      </c>
      <c r="Q149" s="39">
        <v>1.72</v>
      </c>
      <c r="R149" s="39"/>
      <c r="S149" s="39"/>
    </row>
    <row r="150" customHeight="1" spans="1:19">
      <c r="A150" s="15"/>
      <c r="B150" s="16">
        <v>2014</v>
      </c>
      <c r="C150" s="17">
        <v>15</v>
      </c>
      <c r="D150" s="18">
        <v>41972.125</v>
      </c>
      <c r="E150" s="19" t="s">
        <v>37</v>
      </c>
      <c r="F150" s="15">
        <v>2</v>
      </c>
      <c r="G150" s="20" t="s">
        <v>139</v>
      </c>
      <c r="H150" s="19" t="s">
        <v>60</v>
      </c>
      <c r="I150" s="15">
        <v>3</v>
      </c>
      <c r="J150" s="29" t="s">
        <v>17</v>
      </c>
      <c r="K150" s="30">
        <v>2.33</v>
      </c>
      <c r="L150" s="30">
        <v>3.5</v>
      </c>
      <c r="M150" s="30">
        <v>2.69</v>
      </c>
      <c r="N150" s="31" t="s">
        <v>70</v>
      </c>
      <c r="O150" s="31" t="s">
        <v>39</v>
      </c>
      <c r="P150" s="32">
        <v>2.69</v>
      </c>
      <c r="Q150" s="39"/>
      <c r="R150" s="39"/>
      <c r="S150" s="39">
        <v>2.69</v>
      </c>
    </row>
    <row r="151" customHeight="1" spans="1:19">
      <c r="A151" s="15"/>
      <c r="B151" s="16">
        <v>2014</v>
      </c>
      <c r="C151" s="17">
        <v>15</v>
      </c>
      <c r="D151" s="18">
        <v>41972.125</v>
      </c>
      <c r="E151" s="19" t="s">
        <v>32</v>
      </c>
      <c r="F151" s="15">
        <v>1</v>
      </c>
      <c r="G151" s="20" t="s">
        <v>72</v>
      </c>
      <c r="H151" s="19" t="s">
        <v>48</v>
      </c>
      <c r="I151" s="15">
        <v>2</v>
      </c>
      <c r="J151" s="29" t="s">
        <v>17</v>
      </c>
      <c r="K151" s="30">
        <v>2.62</v>
      </c>
      <c r="L151" s="30">
        <v>3.47</v>
      </c>
      <c r="M151" s="30">
        <v>2.39</v>
      </c>
      <c r="N151" s="31" t="s">
        <v>70</v>
      </c>
      <c r="O151" s="31" t="s">
        <v>39</v>
      </c>
      <c r="P151" s="32">
        <v>2.39</v>
      </c>
      <c r="Q151" s="39"/>
      <c r="R151" s="39"/>
      <c r="S151" s="39">
        <v>2.39</v>
      </c>
    </row>
    <row r="152" customHeight="1" spans="1:19">
      <c r="A152" s="15"/>
      <c r="B152" s="16">
        <v>2014</v>
      </c>
      <c r="C152" s="17">
        <v>15</v>
      </c>
      <c r="D152" s="18">
        <v>41972.125</v>
      </c>
      <c r="E152" s="19" t="s">
        <v>45</v>
      </c>
      <c r="F152" s="15">
        <v>2</v>
      </c>
      <c r="G152" s="20" t="s">
        <v>122</v>
      </c>
      <c r="H152" s="19" t="s">
        <v>52</v>
      </c>
      <c r="I152" s="15">
        <v>1</v>
      </c>
      <c r="J152" s="29" t="s">
        <v>14</v>
      </c>
      <c r="K152" s="30">
        <v>2.43</v>
      </c>
      <c r="L152" s="30">
        <v>3.46</v>
      </c>
      <c r="M152" s="30">
        <v>2.57</v>
      </c>
      <c r="N152" s="31" t="s">
        <v>70</v>
      </c>
      <c r="O152" s="31" t="s">
        <v>29</v>
      </c>
      <c r="P152" s="32">
        <v>2.43</v>
      </c>
      <c r="Q152" s="39">
        <v>2.43</v>
      </c>
      <c r="R152" s="39"/>
      <c r="S152" s="39"/>
    </row>
    <row r="153" customHeight="1" spans="1:19">
      <c r="A153" s="15"/>
      <c r="B153" s="16">
        <v>2014</v>
      </c>
      <c r="C153" s="17">
        <v>15</v>
      </c>
      <c r="D153" s="18">
        <v>41972.125</v>
      </c>
      <c r="E153" s="19" t="s">
        <v>55</v>
      </c>
      <c r="F153" s="15">
        <v>2</v>
      </c>
      <c r="G153" s="20" t="s">
        <v>88</v>
      </c>
      <c r="H153" s="19" t="s">
        <v>50</v>
      </c>
      <c r="I153" s="15">
        <v>1</v>
      </c>
      <c r="J153" s="29" t="s">
        <v>14</v>
      </c>
      <c r="K153" s="30">
        <v>1.51</v>
      </c>
      <c r="L153" s="30">
        <v>4.09</v>
      </c>
      <c r="M153" s="30">
        <v>5.47</v>
      </c>
      <c r="N153" s="31" t="s">
        <v>64</v>
      </c>
      <c r="O153" s="31" t="s">
        <v>74</v>
      </c>
      <c r="P153" s="32">
        <v>1.51</v>
      </c>
      <c r="Q153" s="39">
        <v>1.51</v>
      </c>
      <c r="R153" s="39"/>
      <c r="S153" s="39"/>
    </row>
    <row r="154" customHeight="1" spans="1:19">
      <c r="A154" s="15"/>
      <c r="B154" s="16">
        <v>2014</v>
      </c>
      <c r="C154" s="17">
        <v>15</v>
      </c>
      <c r="D154" s="18">
        <v>41972.125</v>
      </c>
      <c r="E154" s="19" t="s">
        <v>27</v>
      </c>
      <c r="F154" s="15">
        <v>0</v>
      </c>
      <c r="G154" s="20" t="s">
        <v>46</v>
      </c>
      <c r="H154" s="19" t="s">
        <v>47</v>
      </c>
      <c r="I154" s="15">
        <v>1</v>
      </c>
      <c r="J154" s="29" t="s">
        <v>17</v>
      </c>
      <c r="K154" s="30">
        <v>1.83</v>
      </c>
      <c r="L154" s="30">
        <v>3.58</v>
      </c>
      <c r="M154" s="30">
        <v>3.8</v>
      </c>
      <c r="N154" s="31" t="s">
        <v>28</v>
      </c>
      <c r="O154" s="31" t="s">
        <v>39</v>
      </c>
      <c r="P154" s="32">
        <v>3.8</v>
      </c>
      <c r="Q154" s="39"/>
      <c r="R154" s="39"/>
      <c r="S154" s="39">
        <v>3.8</v>
      </c>
    </row>
    <row r="155" customHeight="1" spans="1:19">
      <c r="A155" s="15"/>
      <c r="B155" s="16">
        <v>2014</v>
      </c>
      <c r="C155" s="17">
        <v>15</v>
      </c>
      <c r="D155" s="18">
        <v>41972.125</v>
      </c>
      <c r="E155" s="19" t="s">
        <v>58</v>
      </c>
      <c r="F155" s="15">
        <v>5</v>
      </c>
      <c r="G155" s="20" t="s">
        <v>83</v>
      </c>
      <c r="H155" s="19" t="s">
        <v>42</v>
      </c>
      <c r="I155" s="15">
        <v>1</v>
      </c>
      <c r="J155" s="29" t="s">
        <v>14</v>
      </c>
      <c r="K155" s="30">
        <v>1.15</v>
      </c>
      <c r="L155" s="30">
        <v>7.12</v>
      </c>
      <c r="M155" s="30">
        <v>12.63</v>
      </c>
      <c r="N155" s="31" t="s">
        <v>140</v>
      </c>
      <c r="O155" s="31" t="s">
        <v>29</v>
      </c>
      <c r="P155" s="32">
        <v>1.15</v>
      </c>
      <c r="Q155" s="39">
        <v>1.15</v>
      </c>
      <c r="R155" s="39"/>
      <c r="S155" s="39"/>
    </row>
    <row r="156" customHeight="1" spans="1:19">
      <c r="A156" s="15"/>
      <c r="B156" s="16">
        <v>2014</v>
      </c>
      <c r="C156" s="17">
        <v>16</v>
      </c>
      <c r="D156" s="18">
        <v>41975.0833333333</v>
      </c>
      <c r="E156" s="19" t="s">
        <v>54</v>
      </c>
      <c r="F156" s="15">
        <v>2</v>
      </c>
      <c r="G156" s="20" t="s">
        <v>141</v>
      </c>
      <c r="H156" s="19" t="s">
        <v>37</v>
      </c>
      <c r="I156" s="15">
        <v>4</v>
      </c>
      <c r="J156" s="29" t="s">
        <v>17</v>
      </c>
      <c r="K156" s="30">
        <v>5.49</v>
      </c>
      <c r="L156" s="30">
        <v>4.28</v>
      </c>
      <c r="M156" s="30">
        <v>1.49</v>
      </c>
      <c r="N156" s="31" t="s">
        <v>73</v>
      </c>
      <c r="O156" s="31" t="s">
        <v>39</v>
      </c>
      <c r="P156" s="32">
        <v>1.49</v>
      </c>
      <c r="Q156" s="39"/>
      <c r="R156" s="39"/>
      <c r="S156" s="39">
        <v>1.49</v>
      </c>
    </row>
    <row r="157" customHeight="1" spans="1:19">
      <c r="A157" s="15"/>
      <c r="B157" s="16">
        <v>2014</v>
      </c>
      <c r="C157" s="17">
        <v>16</v>
      </c>
      <c r="D157" s="18">
        <v>41975.125</v>
      </c>
      <c r="E157" s="19" t="s">
        <v>61</v>
      </c>
      <c r="F157" s="15">
        <v>4</v>
      </c>
      <c r="G157" s="20" t="s">
        <v>142</v>
      </c>
      <c r="H157" s="19" t="s">
        <v>40</v>
      </c>
      <c r="I157" s="15">
        <v>0</v>
      </c>
      <c r="J157" s="29" t="s">
        <v>14</v>
      </c>
      <c r="K157" s="30">
        <v>1.73</v>
      </c>
      <c r="L157" s="30">
        <v>3.77</v>
      </c>
      <c r="M157" s="30">
        <v>4.12</v>
      </c>
      <c r="N157" s="31" t="s">
        <v>51</v>
      </c>
      <c r="O157" s="31" t="s">
        <v>29</v>
      </c>
      <c r="P157" s="32">
        <v>1.73</v>
      </c>
      <c r="Q157" s="39">
        <v>1.73</v>
      </c>
      <c r="R157" s="39"/>
      <c r="S157" s="39"/>
    </row>
    <row r="158" customHeight="1" spans="1:19">
      <c r="A158" s="15"/>
      <c r="B158" s="16">
        <v>2014</v>
      </c>
      <c r="C158" s="17">
        <v>16</v>
      </c>
      <c r="D158" s="18">
        <v>41975.125</v>
      </c>
      <c r="E158" s="19" t="s">
        <v>30</v>
      </c>
      <c r="F158" s="15">
        <v>2</v>
      </c>
      <c r="G158" s="20" t="s">
        <v>136</v>
      </c>
      <c r="H158" s="19" t="s">
        <v>25</v>
      </c>
      <c r="I158" s="15">
        <v>2</v>
      </c>
      <c r="J158" s="29" t="s">
        <v>16</v>
      </c>
      <c r="K158" s="30">
        <v>1.91</v>
      </c>
      <c r="L158" s="30">
        <v>3.73</v>
      </c>
      <c r="M158" s="30">
        <v>3.39</v>
      </c>
      <c r="N158" s="31" t="s">
        <v>28</v>
      </c>
      <c r="O158" s="31" t="s">
        <v>39</v>
      </c>
      <c r="P158" s="32">
        <v>3.73</v>
      </c>
      <c r="Q158" s="39"/>
      <c r="R158" s="39">
        <v>3.73</v>
      </c>
      <c r="S158" s="39"/>
    </row>
    <row r="159" customHeight="1" spans="1:19">
      <c r="A159" s="15"/>
      <c r="B159" s="16">
        <v>2014</v>
      </c>
      <c r="C159" s="17">
        <v>16</v>
      </c>
      <c r="D159" s="18">
        <v>41975.125</v>
      </c>
      <c r="E159" s="19" t="s">
        <v>60</v>
      </c>
      <c r="F159" s="15">
        <v>3</v>
      </c>
      <c r="G159" s="20" t="s">
        <v>62</v>
      </c>
      <c r="H159" s="19" t="s">
        <v>45</v>
      </c>
      <c r="I159" s="15">
        <v>0</v>
      </c>
      <c r="J159" s="29" t="s">
        <v>14</v>
      </c>
      <c r="K159" s="30">
        <v>1.31</v>
      </c>
      <c r="L159" s="30">
        <v>4.94</v>
      </c>
      <c r="M159" s="30">
        <v>7.76</v>
      </c>
      <c r="N159" s="31" t="s">
        <v>101</v>
      </c>
      <c r="O159" s="31" t="s">
        <v>29</v>
      </c>
      <c r="P159" s="32">
        <v>1.31</v>
      </c>
      <c r="Q159" s="39">
        <v>1.31</v>
      </c>
      <c r="R159" s="39"/>
      <c r="S159" s="39"/>
    </row>
    <row r="160" customHeight="1" spans="1:19">
      <c r="A160" s="15"/>
      <c r="B160" s="16">
        <v>2014</v>
      </c>
      <c r="C160" s="17">
        <v>16</v>
      </c>
      <c r="D160" s="18">
        <v>41975.125</v>
      </c>
      <c r="E160" s="19" t="s">
        <v>47</v>
      </c>
      <c r="F160" s="15">
        <v>0</v>
      </c>
      <c r="G160" s="20" t="s">
        <v>91</v>
      </c>
      <c r="H160" s="19" t="s">
        <v>55</v>
      </c>
      <c r="I160" s="15">
        <v>0</v>
      </c>
      <c r="J160" s="29" t="s">
        <v>16</v>
      </c>
      <c r="K160" s="30">
        <v>3.49</v>
      </c>
      <c r="L160" s="30">
        <v>3.5</v>
      </c>
      <c r="M160" s="30">
        <v>1.94</v>
      </c>
      <c r="N160" s="31" t="s">
        <v>102</v>
      </c>
      <c r="O160" s="31" t="s">
        <v>29</v>
      </c>
      <c r="P160" s="32">
        <v>3.5</v>
      </c>
      <c r="Q160" s="39"/>
      <c r="R160" s="39">
        <v>3.5</v>
      </c>
      <c r="S160" s="39"/>
    </row>
    <row r="161" customHeight="1" spans="1:19">
      <c r="A161" s="15"/>
      <c r="B161" s="16">
        <v>2014</v>
      </c>
      <c r="C161" s="17">
        <v>16</v>
      </c>
      <c r="D161" s="18">
        <v>41975.125</v>
      </c>
      <c r="E161" s="19" t="s">
        <v>48</v>
      </c>
      <c r="F161" s="15">
        <v>4</v>
      </c>
      <c r="G161" s="20" t="s">
        <v>143</v>
      </c>
      <c r="H161" s="19" t="s">
        <v>35</v>
      </c>
      <c r="I161" s="15">
        <v>3</v>
      </c>
      <c r="J161" s="29" t="s">
        <v>14</v>
      </c>
      <c r="K161" s="30">
        <v>1.37</v>
      </c>
      <c r="L161" s="30">
        <v>4.6</v>
      </c>
      <c r="M161" s="30">
        <v>6.84</v>
      </c>
      <c r="N161" s="31" t="s">
        <v>43</v>
      </c>
      <c r="O161" s="31" t="s">
        <v>44</v>
      </c>
      <c r="P161" s="32">
        <v>1.37</v>
      </c>
      <c r="Q161" s="39">
        <v>1.37</v>
      </c>
      <c r="R161" s="39"/>
      <c r="S161" s="39"/>
    </row>
    <row r="162" customHeight="1" spans="1:19">
      <c r="A162" s="15"/>
      <c r="B162" s="16">
        <v>2014</v>
      </c>
      <c r="C162" s="17">
        <v>16</v>
      </c>
      <c r="D162" s="18">
        <v>41975.125</v>
      </c>
      <c r="E162" s="19" t="s">
        <v>63</v>
      </c>
      <c r="F162" s="15">
        <v>0</v>
      </c>
      <c r="G162" s="20" t="s">
        <v>124</v>
      </c>
      <c r="H162" s="19" t="s">
        <v>58</v>
      </c>
      <c r="I162" s="15">
        <v>1</v>
      </c>
      <c r="J162" s="29" t="s">
        <v>17</v>
      </c>
      <c r="K162" s="30">
        <v>9.88</v>
      </c>
      <c r="L162" s="30">
        <v>5.45</v>
      </c>
      <c r="M162" s="30">
        <v>1.24</v>
      </c>
      <c r="N162" s="31" t="s">
        <v>144</v>
      </c>
      <c r="O162" s="31" t="s">
        <v>29</v>
      </c>
      <c r="P162" s="32">
        <v>1.24</v>
      </c>
      <c r="Q162" s="39"/>
      <c r="R162" s="39"/>
      <c r="S162" s="39">
        <v>1.24</v>
      </c>
    </row>
    <row r="163" customHeight="1" spans="1:19">
      <c r="A163" s="15"/>
      <c r="B163" s="16">
        <v>2014</v>
      </c>
      <c r="C163" s="17">
        <v>16</v>
      </c>
      <c r="D163" s="18">
        <v>41975.125</v>
      </c>
      <c r="E163" s="19" t="s">
        <v>42</v>
      </c>
      <c r="F163" s="15">
        <v>1</v>
      </c>
      <c r="G163" s="20" t="s">
        <v>137</v>
      </c>
      <c r="H163" s="19" t="s">
        <v>57</v>
      </c>
      <c r="I163" s="15">
        <v>1</v>
      </c>
      <c r="J163" s="29" t="s">
        <v>16</v>
      </c>
      <c r="K163" s="30">
        <v>2.98</v>
      </c>
      <c r="L163" s="30">
        <v>3.41</v>
      </c>
      <c r="M163" s="30">
        <v>2.18</v>
      </c>
      <c r="N163" s="31" t="s">
        <v>33</v>
      </c>
      <c r="O163" s="31" t="s">
        <v>34</v>
      </c>
      <c r="P163" s="32">
        <v>3.41</v>
      </c>
      <c r="Q163" s="39"/>
      <c r="R163" s="39">
        <v>3.41</v>
      </c>
      <c r="S163" s="39"/>
    </row>
    <row r="164" customHeight="1" spans="1:19">
      <c r="A164" s="15"/>
      <c r="B164" s="16">
        <v>2014</v>
      </c>
      <c r="C164" s="17">
        <v>16</v>
      </c>
      <c r="D164" s="18">
        <v>41975.125</v>
      </c>
      <c r="E164" s="19" t="s">
        <v>50</v>
      </c>
      <c r="F164" s="15">
        <v>0</v>
      </c>
      <c r="G164" s="20" t="s">
        <v>124</v>
      </c>
      <c r="H164" s="19" t="s">
        <v>27</v>
      </c>
      <c r="I164" s="15">
        <v>1</v>
      </c>
      <c r="J164" s="29" t="s">
        <v>17</v>
      </c>
      <c r="K164" s="30">
        <v>2.27</v>
      </c>
      <c r="L164" s="30">
        <v>3.37</v>
      </c>
      <c r="M164" s="30">
        <v>2.84</v>
      </c>
      <c r="N164" s="31" t="s">
        <v>38</v>
      </c>
      <c r="O164" s="31" t="s">
        <v>39</v>
      </c>
      <c r="P164" s="32">
        <v>2.84</v>
      </c>
      <c r="Q164" s="39"/>
      <c r="R164" s="39"/>
      <c r="S164" s="39">
        <v>2.84</v>
      </c>
    </row>
    <row r="165" customHeight="1" spans="1:19">
      <c r="A165" s="15"/>
      <c r="B165" s="16">
        <v>2014</v>
      </c>
      <c r="C165" s="17">
        <v>16</v>
      </c>
      <c r="D165" s="18">
        <v>41976.125</v>
      </c>
      <c r="E165" s="19" t="s">
        <v>52</v>
      </c>
      <c r="F165" s="15">
        <v>3</v>
      </c>
      <c r="G165" s="20" t="s">
        <v>97</v>
      </c>
      <c r="H165" s="19" t="s">
        <v>32</v>
      </c>
      <c r="I165" s="15">
        <v>1</v>
      </c>
      <c r="J165" s="29" t="s">
        <v>14</v>
      </c>
      <c r="K165" s="30">
        <v>2.15</v>
      </c>
      <c r="L165" s="30">
        <v>3.45</v>
      </c>
      <c r="M165" s="30">
        <v>2.99</v>
      </c>
      <c r="N165" s="31" t="s">
        <v>38</v>
      </c>
      <c r="O165" s="31" t="s">
        <v>29</v>
      </c>
      <c r="P165" s="32">
        <v>2.15</v>
      </c>
      <c r="Q165" s="39">
        <v>2.15</v>
      </c>
      <c r="R165" s="39"/>
      <c r="S165" s="39"/>
    </row>
    <row r="166" customHeight="1" spans="1:19">
      <c r="A166" s="15"/>
      <c r="B166" s="16">
        <v>2014</v>
      </c>
      <c r="C166" s="17">
        <v>17</v>
      </c>
      <c r="D166" s="18">
        <v>41979.9791666667</v>
      </c>
      <c r="E166" s="19" t="s">
        <v>25</v>
      </c>
      <c r="F166" s="15">
        <v>3</v>
      </c>
      <c r="G166" s="20" t="s">
        <v>62</v>
      </c>
      <c r="H166" s="19" t="s">
        <v>47</v>
      </c>
      <c r="I166" s="15">
        <v>0</v>
      </c>
      <c r="J166" s="29" t="s">
        <v>14</v>
      </c>
      <c r="K166" s="30">
        <v>1.4</v>
      </c>
      <c r="L166" s="30">
        <v>4.46</v>
      </c>
      <c r="M166" s="30">
        <v>6.66</v>
      </c>
      <c r="N166" s="31" t="s">
        <v>43</v>
      </c>
      <c r="O166" s="31" t="s">
        <v>29</v>
      </c>
      <c r="P166" s="32">
        <v>1.4</v>
      </c>
      <c r="Q166" s="39">
        <v>1.4</v>
      </c>
      <c r="R166" s="39"/>
      <c r="S166" s="39"/>
    </row>
    <row r="167" customHeight="1" spans="1:19">
      <c r="A167" s="15"/>
      <c r="B167" s="16">
        <v>2014</v>
      </c>
      <c r="C167" s="17">
        <v>17</v>
      </c>
      <c r="D167" s="18">
        <v>41980.1145833333</v>
      </c>
      <c r="E167" s="19" t="s">
        <v>35</v>
      </c>
      <c r="F167" s="15">
        <v>2</v>
      </c>
      <c r="G167" s="20" t="s">
        <v>84</v>
      </c>
      <c r="H167" s="19" t="s">
        <v>52</v>
      </c>
      <c r="I167" s="15">
        <v>0</v>
      </c>
      <c r="J167" s="29" t="s">
        <v>14</v>
      </c>
      <c r="K167" s="30">
        <v>2</v>
      </c>
      <c r="L167" s="30">
        <v>3.57</v>
      </c>
      <c r="M167" s="30">
        <v>3.19</v>
      </c>
      <c r="N167" s="31" t="s">
        <v>28</v>
      </c>
      <c r="O167" s="31" t="s">
        <v>29</v>
      </c>
      <c r="P167" s="32">
        <v>2</v>
      </c>
      <c r="Q167" s="39">
        <v>2</v>
      </c>
      <c r="R167" s="39"/>
      <c r="S167" s="39"/>
    </row>
    <row r="168" customHeight="1" spans="1:19">
      <c r="A168" s="15"/>
      <c r="B168" s="16">
        <v>2014</v>
      </c>
      <c r="C168" s="17">
        <v>17</v>
      </c>
      <c r="D168" s="18">
        <v>41980.1145833333</v>
      </c>
      <c r="E168" s="19" t="s">
        <v>57</v>
      </c>
      <c r="F168" s="15">
        <v>0</v>
      </c>
      <c r="G168" s="20" t="s">
        <v>91</v>
      </c>
      <c r="H168" s="19" t="s">
        <v>60</v>
      </c>
      <c r="I168" s="15">
        <v>0</v>
      </c>
      <c r="J168" s="29" t="s">
        <v>16</v>
      </c>
      <c r="K168" s="30">
        <v>3.05</v>
      </c>
      <c r="L168" s="30">
        <v>3.48</v>
      </c>
      <c r="M168" s="30">
        <v>2.1</v>
      </c>
      <c r="N168" s="31" t="s">
        <v>33</v>
      </c>
      <c r="O168" s="31" t="s">
        <v>34</v>
      </c>
      <c r="P168" s="32">
        <v>3.48</v>
      </c>
      <c r="Q168" s="39"/>
      <c r="R168" s="39">
        <v>3.48</v>
      </c>
      <c r="S168" s="39"/>
    </row>
    <row r="169" customHeight="1" spans="1:19">
      <c r="A169" s="15"/>
      <c r="B169" s="16">
        <v>2014</v>
      </c>
      <c r="C169" s="17">
        <v>17</v>
      </c>
      <c r="D169" s="18">
        <v>41980.1145833333</v>
      </c>
      <c r="E169" s="19" t="s">
        <v>32</v>
      </c>
      <c r="F169" s="15">
        <v>6</v>
      </c>
      <c r="G169" s="20" t="s">
        <v>145</v>
      </c>
      <c r="H169" s="19" t="s">
        <v>42</v>
      </c>
      <c r="I169" s="15">
        <v>3</v>
      </c>
      <c r="J169" s="29" t="s">
        <v>14</v>
      </c>
      <c r="K169" s="30">
        <v>1.39</v>
      </c>
      <c r="L169" s="30">
        <v>4.47</v>
      </c>
      <c r="M169" s="30">
        <v>6.72</v>
      </c>
      <c r="N169" s="31" t="s">
        <v>43</v>
      </c>
      <c r="O169" s="31" t="s">
        <v>29</v>
      </c>
      <c r="P169" s="32">
        <v>1.39</v>
      </c>
      <c r="Q169" s="39">
        <v>1.39</v>
      </c>
      <c r="R169" s="39"/>
      <c r="S169" s="39"/>
    </row>
    <row r="170" customHeight="1" spans="1:19">
      <c r="A170" s="15"/>
      <c r="B170" s="16">
        <v>2014</v>
      </c>
      <c r="C170" s="17">
        <v>17</v>
      </c>
      <c r="D170" s="18">
        <v>41980.1145833333</v>
      </c>
      <c r="E170" s="19" t="s">
        <v>45</v>
      </c>
      <c r="F170" s="15">
        <v>3</v>
      </c>
      <c r="G170" s="20" t="s">
        <v>49</v>
      </c>
      <c r="H170" s="19" t="s">
        <v>27</v>
      </c>
      <c r="I170" s="15">
        <v>2</v>
      </c>
      <c r="J170" s="29" t="s">
        <v>14</v>
      </c>
      <c r="K170" s="30">
        <v>2.05</v>
      </c>
      <c r="L170" s="30">
        <v>3.51</v>
      </c>
      <c r="M170" s="30">
        <v>3.12</v>
      </c>
      <c r="N170" s="31" t="s">
        <v>38</v>
      </c>
      <c r="O170" s="31" t="s">
        <v>29</v>
      </c>
      <c r="P170" s="32">
        <v>2.05</v>
      </c>
      <c r="Q170" s="39">
        <v>2.05</v>
      </c>
      <c r="R170" s="39"/>
      <c r="S170" s="39"/>
    </row>
    <row r="171" customHeight="1" spans="1:19">
      <c r="A171" s="15"/>
      <c r="B171" s="16">
        <v>2014</v>
      </c>
      <c r="C171" s="17">
        <v>17</v>
      </c>
      <c r="D171" s="18">
        <v>41980.8958333333</v>
      </c>
      <c r="E171" s="19" t="s">
        <v>40</v>
      </c>
      <c r="F171" s="15">
        <v>1</v>
      </c>
      <c r="G171" s="20" t="s">
        <v>90</v>
      </c>
      <c r="H171" s="19" t="s">
        <v>48</v>
      </c>
      <c r="I171" s="15">
        <v>1</v>
      </c>
      <c r="J171" s="29" t="s">
        <v>16</v>
      </c>
      <c r="K171" s="30">
        <v>3.81</v>
      </c>
      <c r="L171" s="30">
        <v>3.63</v>
      </c>
      <c r="M171" s="30">
        <v>1.8</v>
      </c>
      <c r="N171" s="31" t="s">
        <v>102</v>
      </c>
      <c r="O171" s="31" t="s">
        <v>29</v>
      </c>
      <c r="P171" s="32">
        <v>3.63</v>
      </c>
      <c r="Q171" s="39"/>
      <c r="R171" s="39">
        <v>3.63</v>
      </c>
      <c r="S171" s="39"/>
    </row>
    <row r="172" customHeight="1" spans="1:19">
      <c r="A172" s="15"/>
      <c r="B172" s="16">
        <v>2014</v>
      </c>
      <c r="C172" s="17">
        <v>17</v>
      </c>
      <c r="D172" s="18">
        <v>41980.8958333333</v>
      </c>
      <c r="E172" s="19" t="s">
        <v>37</v>
      </c>
      <c r="F172" s="15">
        <v>1</v>
      </c>
      <c r="G172" s="20" t="s">
        <v>93</v>
      </c>
      <c r="H172" s="19" t="s">
        <v>63</v>
      </c>
      <c r="I172" s="15">
        <v>0</v>
      </c>
      <c r="J172" s="29" t="s">
        <v>14</v>
      </c>
      <c r="K172" s="30">
        <v>1.32</v>
      </c>
      <c r="L172" s="30">
        <v>4.96</v>
      </c>
      <c r="M172" s="30">
        <v>7.27</v>
      </c>
      <c r="N172" s="31" t="s">
        <v>101</v>
      </c>
      <c r="O172" s="31" t="s">
        <v>39</v>
      </c>
      <c r="P172" s="32">
        <v>1.32</v>
      </c>
      <c r="Q172" s="39">
        <v>1.32</v>
      </c>
      <c r="R172" s="39"/>
      <c r="S172" s="39"/>
    </row>
    <row r="173" customHeight="1" spans="1:19">
      <c r="A173" s="15"/>
      <c r="B173" s="16">
        <v>2014</v>
      </c>
      <c r="C173" s="17">
        <v>17</v>
      </c>
      <c r="D173" s="18">
        <v>41980.8958333333</v>
      </c>
      <c r="E173" s="19" t="s">
        <v>55</v>
      </c>
      <c r="F173" s="15">
        <v>3</v>
      </c>
      <c r="G173" s="20" t="s">
        <v>62</v>
      </c>
      <c r="H173" s="19" t="s">
        <v>30</v>
      </c>
      <c r="I173" s="15">
        <v>0</v>
      </c>
      <c r="J173" s="29" t="s">
        <v>14</v>
      </c>
      <c r="K173" s="30">
        <v>2.16</v>
      </c>
      <c r="L173" s="30">
        <v>3.51</v>
      </c>
      <c r="M173" s="30">
        <v>2.91</v>
      </c>
      <c r="N173" s="31" t="s">
        <v>38</v>
      </c>
      <c r="O173" s="31" t="s">
        <v>29</v>
      </c>
      <c r="P173" s="32">
        <v>2.16</v>
      </c>
      <c r="Q173" s="39">
        <v>2.16</v>
      </c>
      <c r="R173" s="39"/>
      <c r="S173" s="39"/>
    </row>
    <row r="174" customHeight="1" spans="1:19">
      <c r="A174" s="15"/>
      <c r="B174" s="16">
        <v>2014</v>
      </c>
      <c r="C174" s="17">
        <v>17</v>
      </c>
      <c r="D174" s="18">
        <v>41980.8958333333</v>
      </c>
      <c r="E174" s="19" t="s">
        <v>58</v>
      </c>
      <c r="F174" s="15">
        <v>6</v>
      </c>
      <c r="G174" s="20" t="s">
        <v>146</v>
      </c>
      <c r="H174" s="19" t="s">
        <v>54</v>
      </c>
      <c r="I174" s="15">
        <v>2</v>
      </c>
      <c r="J174" s="29" t="s">
        <v>14</v>
      </c>
      <c r="K174" s="30">
        <v>1.1</v>
      </c>
      <c r="L174" s="30">
        <v>8.27</v>
      </c>
      <c r="M174" s="30">
        <v>16.49</v>
      </c>
      <c r="N174" s="31" t="s">
        <v>147</v>
      </c>
      <c r="O174" s="31" t="s">
        <v>29</v>
      </c>
      <c r="P174" s="32">
        <v>1.1</v>
      </c>
      <c r="Q174" s="39">
        <v>1.1</v>
      </c>
      <c r="R174" s="39"/>
      <c r="S174" s="39"/>
    </row>
    <row r="175" customHeight="1" spans="1:19">
      <c r="A175" s="15"/>
      <c r="B175" s="16">
        <v>2014</v>
      </c>
      <c r="C175" s="17">
        <v>17</v>
      </c>
      <c r="D175" s="18">
        <v>41982.125</v>
      </c>
      <c r="E175" s="19" t="s">
        <v>61</v>
      </c>
      <c r="F175" s="15">
        <v>3</v>
      </c>
      <c r="G175" s="20" t="s">
        <v>85</v>
      </c>
      <c r="H175" s="19" t="s">
        <v>50</v>
      </c>
      <c r="I175" s="15">
        <v>2</v>
      </c>
      <c r="J175" s="29" t="s">
        <v>14</v>
      </c>
      <c r="K175" s="30">
        <v>1.47</v>
      </c>
      <c r="L175" s="30">
        <v>4.27</v>
      </c>
      <c r="M175" s="30">
        <v>5.67</v>
      </c>
      <c r="N175" s="31" t="s">
        <v>64</v>
      </c>
      <c r="O175" s="31" t="s">
        <v>74</v>
      </c>
      <c r="P175" s="32">
        <v>1.47</v>
      </c>
      <c r="Q175" s="39">
        <v>1.47</v>
      </c>
      <c r="R175" s="39"/>
      <c r="S175" s="39"/>
    </row>
    <row r="176" customHeight="1" spans="1:19">
      <c r="A176" s="15"/>
      <c r="B176" s="16">
        <v>2014</v>
      </c>
      <c r="C176" s="17">
        <v>18</v>
      </c>
      <c r="D176" s="18">
        <v>41986.125</v>
      </c>
      <c r="E176" s="19" t="s">
        <v>30</v>
      </c>
      <c r="F176" s="15">
        <v>4</v>
      </c>
      <c r="G176" s="20" t="s">
        <v>148</v>
      </c>
      <c r="H176" s="19" t="s">
        <v>37</v>
      </c>
      <c r="I176" s="15">
        <v>1</v>
      </c>
      <c r="J176" s="29" t="s">
        <v>14</v>
      </c>
      <c r="K176" s="30">
        <v>2.03</v>
      </c>
      <c r="L176" s="30">
        <v>3.59</v>
      </c>
      <c r="M176" s="30">
        <v>3.11</v>
      </c>
      <c r="N176" s="31" t="s">
        <v>38</v>
      </c>
      <c r="O176" s="31" t="s">
        <v>29</v>
      </c>
      <c r="P176" s="32">
        <v>2.03</v>
      </c>
      <c r="Q176" s="39">
        <v>2.03</v>
      </c>
      <c r="R176" s="39"/>
      <c r="S176" s="39"/>
    </row>
    <row r="177" customHeight="1" spans="1:19">
      <c r="A177" s="15"/>
      <c r="B177" s="16">
        <v>2014</v>
      </c>
      <c r="C177" s="17">
        <v>18</v>
      </c>
      <c r="D177" s="18">
        <v>41986.125</v>
      </c>
      <c r="E177" s="19" t="s">
        <v>52</v>
      </c>
      <c r="F177" s="15">
        <v>0</v>
      </c>
      <c r="G177" s="20" t="s">
        <v>46</v>
      </c>
      <c r="H177" s="19" t="s">
        <v>25</v>
      </c>
      <c r="I177" s="15">
        <v>1</v>
      </c>
      <c r="J177" s="29" t="s">
        <v>17</v>
      </c>
      <c r="K177" s="30">
        <v>3.38</v>
      </c>
      <c r="L177" s="30">
        <v>3.65</v>
      </c>
      <c r="M177" s="30">
        <v>1.96</v>
      </c>
      <c r="N177" s="31" t="s">
        <v>102</v>
      </c>
      <c r="O177" s="31" t="s">
        <v>39</v>
      </c>
      <c r="P177" s="32">
        <v>1.96</v>
      </c>
      <c r="Q177" s="39"/>
      <c r="R177" s="39"/>
      <c r="S177" s="39">
        <v>1.96</v>
      </c>
    </row>
    <row r="178" customHeight="1" spans="1:19">
      <c r="A178" s="15"/>
      <c r="B178" s="16">
        <v>2014</v>
      </c>
      <c r="C178" s="17">
        <v>18</v>
      </c>
      <c r="D178" s="18">
        <v>41986.125</v>
      </c>
      <c r="E178" s="19" t="s">
        <v>60</v>
      </c>
      <c r="F178" s="15">
        <v>4</v>
      </c>
      <c r="G178" s="20" t="s">
        <v>149</v>
      </c>
      <c r="H178" s="19" t="s">
        <v>32</v>
      </c>
      <c r="I178" s="15">
        <v>3</v>
      </c>
      <c r="J178" s="29" t="s">
        <v>14</v>
      </c>
      <c r="K178" s="30">
        <v>1.67</v>
      </c>
      <c r="L178" s="30">
        <v>3.74</v>
      </c>
      <c r="M178" s="30">
        <v>4.39</v>
      </c>
      <c r="N178" s="31" t="s">
        <v>51</v>
      </c>
      <c r="O178" s="31" t="s">
        <v>34</v>
      </c>
      <c r="P178" s="32">
        <v>1.67</v>
      </c>
      <c r="Q178" s="39">
        <v>1.67</v>
      </c>
      <c r="R178" s="39"/>
      <c r="S178" s="39"/>
    </row>
    <row r="179" customHeight="1" spans="1:19">
      <c r="A179" s="15"/>
      <c r="B179" s="16">
        <v>2014</v>
      </c>
      <c r="C179" s="17">
        <v>18</v>
      </c>
      <c r="D179" s="18">
        <v>41986.125</v>
      </c>
      <c r="E179" s="19" t="s">
        <v>47</v>
      </c>
      <c r="F179" s="15">
        <v>4</v>
      </c>
      <c r="G179" s="20" t="s">
        <v>150</v>
      </c>
      <c r="H179" s="19" t="s">
        <v>35</v>
      </c>
      <c r="I179" s="15">
        <v>5</v>
      </c>
      <c r="J179" s="29" t="s">
        <v>17</v>
      </c>
      <c r="K179" s="30">
        <v>2.82</v>
      </c>
      <c r="L179" s="30">
        <v>3.41</v>
      </c>
      <c r="M179" s="30">
        <v>2.26</v>
      </c>
      <c r="N179" s="31" t="s">
        <v>33</v>
      </c>
      <c r="O179" s="31" t="s">
        <v>39</v>
      </c>
      <c r="P179" s="32">
        <v>2.26</v>
      </c>
      <c r="Q179" s="39"/>
      <c r="R179" s="39"/>
      <c r="S179" s="39">
        <v>2.26</v>
      </c>
    </row>
    <row r="180" customHeight="1" spans="1:19">
      <c r="A180" s="15"/>
      <c r="B180" s="16">
        <v>2014</v>
      </c>
      <c r="C180" s="17">
        <v>18</v>
      </c>
      <c r="D180" s="18">
        <v>41986.125</v>
      </c>
      <c r="E180" s="19" t="s">
        <v>48</v>
      </c>
      <c r="F180" s="15">
        <v>0</v>
      </c>
      <c r="G180" s="20" t="s">
        <v>124</v>
      </c>
      <c r="H180" s="19" t="s">
        <v>58</v>
      </c>
      <c r="I180" s="15">
        <v>1</v>
      </c>
      <c r="J180" s="29" t="s">
        <v>17</v>
      </c>
      <c r="K180" s="30">
        <v>2.62</v>
      </c>
      <c r="L180" s="30">
        <v>3.47</v>
      </c>
      <c r="M180" s="30">
        <v>2.37</v>
      </c>
      <c r="N180" s="31" t="s">
        <v>70</v>
      </c>
      <c r="O180" s="31" t="s">
        <v>39</v>
      </c>
      <c r="P180" s="32">
        <v>2.37</v>
      </c>
      <c r="Q180" s="39"/>
      <c r="R180" s="39"/>
      <c r="S180" s="39">
        <v>2.37</v>
      </c>
    </row>
    <row r="181" customHeight="1" spans="1:19">
      <c r="A181" s="15"/>
      <c r="B181" s="16">
        <v>2014</v>
      </c>
      <c r="C181" s="17">
        <v>18</v>
      </c>
      <c r="D181" s="18">
        <v>41986.125</v>
      </c>
      <c r="E181" s="19" t="s">
        <v>27</v>
      </c>
      <c r="F181" s="15">
        <v>2</v>
      </c>
      <c r="G181" s="20" t="s">
        <v>100</v>
      </c>
      <c r="H181" s="19" t="s">
        <v>61</v>
      </c>
      <c r="I181" s="15">
        <v>2</v>
      </c>
      <c r="J181" s="29" t="s">
        <v>16</v>
      </c>
      <c r="K181" s="30">
        <v>2.64</v>
      </c>
      <c r="L181" s="30">
        <v>3.41</v>
      </c>
      <c r="M181" s="30">
        <v>2.41</v>
      </c>
      <c r="N181" s="31" t="s">
        <v>70</v>
      </c>
      <c r="O181" s="31" t="s">
        <v>74</v>
      </c>
      <c r="P181" s="32">
        <v>3.41</v>
      </c>
      <c r="Q181" s="39"/>
      <c r="R181" s="39">
        <v>3.41</v>
      </c>
      <c r="S181" s="39"/>
    </row>
    <row r="182" customHeight="1" spans="1:19">
      <c r="A182" s="15"/>
      <c r="B182" s="16">
        <v>2014</v>
      </c>
      <c r="C182" s="17">
        <v>18</v>
      </c>
      <c r="D182" s="18">
        <v>41986.125</v>
      </c>
      <c r="E182" s="19" t="s">
        <v>63</v>
      </c>
      <c r="F182" s="15">
        <v>1</v>
      </c>
      <c r="G182" s="20" t="s">
        <v>113</v>
      </c>
      <c r="H182" s="19" t="s">
        <v>57</v>
      </c>
      <c r="I182" s="15">
        <v>2</v>
      </c>
      <c r="J182" s="29" t="s">
        <v>17</v>
      </c>
      <c r="K182" s="30">
        <v>3.15</v>
      </c>
      <c r="L182" s="30">
        <v>3.41</v>
      </c>
      <c r="M182" s="30">
        <v>2.1</v>
      </c>
      <c r="N182" s="31" t="s">
        <v>33</v>
      </c>
      <c r="O182" s="31" t="s">
        <v>39</v>
      </c>
      <c r="P182" s="32">
        <v>2.1</v>
      </c>
      <c r="Q182" s="39"/>
      <c r="R182" s="39"/>
      <c r="S182" s="39">
        <v>2.1</v>
      </c>
    </row>
    <row r="183" customHeight="1" spans="1:19">
      <c r="A183" s="15"/>
      <c r="B183" s="16">
        <v>2014</v>
      </c>
      <c r="C183" s="17">
        <v>18</v>
      </c>
      <c r="D183" s="18">
        <v>41986.125</v>
      </c>
      <c r="E183" s="19" t="s">
        <v>42</v>
      </c>
      <c r="F183" s="15">
        <v>0</v>
      </c>
      <c r="G183" s="20" t="s">
        <v>91</v>
      </c>
      <c r="H183" s="19" t="s">
        <v>55</v>
      </c>
      <c r="I183" s="15">
        <v>0</v>
      </c>
      <c r="J183" s="29" t="s">
        <v>16</v>
      </c>
      <c r="K183" s="30">
        <v>4.23</v>
      </c>
      <c r="L183" s="30">
        <v>3.73</v>
      </c>
      <c r="M183" s="30">
        <v>1.72</v>
      </c>
      <c r="N183" s="31" t="s">
        <v>66</v>
      </c>
      <c r="O183" s="31" t="s">
        <v>29</v>
      </c>
      <c r="P183" s="32">
        <v>3.73</v>
      </c>
      <c r="Q183" s="39"/>
      <c r="R183" s="39">
        <v>3.73</v>
      </c>
      <c r="S183" s="39"/>
    </row>
    <row r="184" customHeight="1" spans="1:19">
      <c r="A184" s="15"/>
      <c r="B184" s="16">
        <v>2014</v>
      </c>
      <c r="C184" s="17">
        <v>18</v>
      </c>
      <c r="D184" s="18">
        <v>41986.125</v>
      </c>
      <c r="E184" s="19" t="s">
        <v>50</v>
      </c>
      <c r="F184" s="15">
        <v>0</v>
      </c>
      <c r="G184" s="20" t="s">
        <v>91</v>
      </c>
      <c r="H184" s="19" t="s">
        <v>45</v>
      </c>
      <c r="I184" s="15">
        <v>0</v>
      </c>
      <c r="J184" s="29" t="s">
        <v>16</v>
      </c>
      <c r="K184" s="30">
        <v>2.69</v>
      </c>
      <c r="L184" s="30">
        <v>3.48</v>
      </c>
      <c r="M184" s="30">
        <v>2.32</v>
      </c>
      <c r="N184" s="31" t="s">
        <v>33</v>
      </c>
      <c r="O184" s="31" t="s">
        <v>34</v>
      </c>
      <c r="P184" s="32">
        <v>3.48</v>
      </c>
      <c r="Q184" s="39"/>
      <c r="R184" s="39">
        <v>3.48</v>
      </c>
      <c r="S184" s="39"/>
    </row>
    <row r="185" customHeight="1" spans="1:19">
      <c r="A185" s="15"/>
      <c r="B185" s="16">
        <v>2014</v>
      </c>
      <c r="C185" s="17">
        <v>18</v>
      </c>
      <c r="D185" s="18">
        <v>41986.9791666667</v>
      </c>
      <c r="E185" s="19" t="s">
        <v>54</v>
      </c>
      <c r="F185" s="15">
        <v>3</v>
      </c>
      <c r="G185" s="20" t="s">
        <v>76</v>
      </c>
      <c r="H185" s="19" t="s">
        <v>40</v>
      </c>
      <c r="I185" s="15">
        <v>0</v>
      </c>
      <c r="J185" s="29" t="s">
        <v>14</v>
      </c>
      <c r="K185" s="30">
        <v>3.47</v>
      </c>
      <c r="L185" s="30">
        <v>3.5</v>
      </c>
      <c r="M185" s="30">
        <v>1.94</v>
      </c>
      <c r="N185" s="31" t="s">
        <v>102</v>
      </c>
      <c r="O185" s="31" t="s">
        <v>29</v>
      </c>
      <c r="P185" s="32">
        <v>3.47</v>
      </c>
      <c r="Q185" s="39">
        <v>3.47</v>
      </c>
      <c r="R185" s="39"/>
      <c r="S185" s="39"/>
    </row>
    <row r="186" customHeight="1" spans="1:19">
      <c r="A186" s="15"/>
      <c r="B186" s="16">
        <v>2014</v>
      </c>
      <c r="C186" s="17">
        <v>19</v>
      </c>
      <c r="D186" s="18">
        <v>41993.125</v>
      </c>
      <c r="E186" s="19" t="s">
        <v>30</v>
      </c>
      <c r="F186" s="15">
        <v>5</v>
      </c>
      <c r="G186" s="20" t="s">
        <v>151</v>
      </c>
      <c r="H186" s="19" t="s">
        <v>50</v>
      </c>
      <c r="I186" s="15">
        <v>3</v>
      </c>
      <c r="J186" s="29" t="s">
        <v>14</v>
      </c>
      <c r="K186" s="30">
        <v>1.27</v>
      </c>
      <c r="L186" s="30">
        <v>5.49</v>
      </c>
      <c r="M186" s="30">
        <v>8.54</v>
      </c>
      <c r="N186" s="31" t="s">
        <v>118</v>
      </c>
      <c r="O186" s="31" t="s">
        <v>34</v>
      </c>
      <c r="P186" s="32">
        <v>1.27</v>
      </c>
      <c r="Q186" s="39">
        <v>1.27</v>
      </c>
      <c r="R186" s="39"/>
      <c r="S186" s="39"/>
    </row>
    <row r="187" customHeight="1" spans="1:19">
      <c r="A187" s="15"/>
      <c r="B187" s="16">
        <v>2014</v>
      </c>
      <c r="C187" s="17">
        <v>19</v>
      </c>
      <c r="D187" s="18">
        <v>41993.125</v>
      </c>
      <c r="E187" s="19" t="s">
        <v>52</v>
      </c>
      <c r="F187" s="15">
        <v>1</v>
      </c>
      <c r="G187" s="20" t="s">
        <v>90</v>
      </c>
      <c r="H187" s="19" t="s">
        <v>63</v>
      </c>
      <c r="I187" s="15">
        <v>1</v>
      </c>
      <c r="J187" s="29" t="s">
        <v>16</v>
      </c>
      <c r="K187" s="30">
        <v>2.02</v>
      </c>
      <c r="L187" s="30">
        <v>3.48</v>
      </c>
      <c r="M187" s="30">
        <v>3.39</v>
      </c>
      <c r="N187" s="31" t="s">
        <v>38</v>
      </c>
      <c r="O187" s="31" t="s">
        <v>44</v>
      </c>
      <c r="P187" s="32">
        <v>3.48</v>
      </c>
      <c r="Q187" s="39"/>
      <c r="R187" s="39">
        <v>3.48</v>
      </c>
      <c r="S187" s="39"/>
    </row>
    <row r="188" customHeight="1" spans="1:19">
      <c r="A188" s="15"/>
      <c r="B188" s="16">
        <v>2014</v>
      </c>
      <c r="C188" s="17">
        <v>19</v>
      </c>
      <c r="D188" s="18">
        <v>41993.125</v>
      </c>
      <c r="E188" s="19" t="s">
        <v>35</v>
      </c>
      <c r="F188" s="15">
        <v>4</v>
      </c>
      <c r="G188" s="20" t="s">
        <v>152</v>
      </c>
      <c r="H188" s="19" t="s">
        <v>42</v>
      </c>
      <c r="I188" s="15">
        <v>1</v>
      </c>
      <c r="J188" s="29" t="s">
        <v>14</v>
      </c>
      <c r="K188" s="30">
        <v>1.51</v>
      </c>
      <c r="L188" s="30">
        <v>4.19</v>
      </c>
      <c r="M188" s="30">
        <v>5.19</v>
      </c>
      <c r="N188" s="31" t="s">
        <v>64</v>
      </c>
      <c r="O188" s="31" t="s">
        <v>29</v>
      </c>
      <c r="P188" s="32">
        <v>1.51</v>
      </c>
      <c r="Q188" s="39">
        <v>1.51</v>
      </c>
      <c r="R188" s="39"/>
      <c r="S188" s="39"/>
    </row>
    <row r="189" customHeight="1" spans="1:19">
      <c r="A189" s="15"/>
      <c r="B189" s="16">
        <v>2014</v>
      </c>
      <c r="C189" s="17">
        <v>19</v>
      </c>
      <c r="D189" s="18">
        <v>41993.9791666667</v>
      </c>
      <c r="E189" s="19" t="s">
        <v>61</v>
      </c>
      <c r="F189" s="15">
        <v>3</v>
      </c>
      <c r="G189" s="20" t="s">
        <v>59</v>
      </c>
      <c r="H189" s="19" t="s">
        <v>32</v>
      </c>
      <c r="I189" s="15">
        <v>1</v>
      </c>
      <c r="J189" s="29" t="s">
        <v>14</v>
      </c>
      <c r="K189" s="30">
        <v>2.48</v>
      </c>
      <c r="L189" s="30">
        <v>3.43</v>
      </c>
      <c r="M189" s="30">
        <v>2.55</v>
      </c>
      <c r="N189" s="31" t="s">
        <v>70</v>
      </c>
      <c r="O189" s="31" t="s">
        <v>29</v>
      </c>
      <c r="P189" s="32">
        <v>2.48</v>
      </c>
      <c r="Q189" s="39">
        <v>2.48</v>
      </c>
      <c r="R189" s="39"/>
      <c r="S189" s="39"/>
    </row>
    <row r="190" customHeight="1" spans="1:19">
      <c r="A190" s="15"/>
      <c r="B190" s="16">
        <v>2014</v>
      </c>
      <c r="C190" s="17">
        <v>19</v>
      </c>
      <c r="D190" s="18">
        <v>41993.9791666667</v>
      </c>
      <c r="E190" s="19" t="s">
        <v>55</v>
      </c>
      <c r="F190" s="15">
        <v>2</v>
      </c>
      <c r="G190" s="20" t="s">
        <v>84</v>
      </c>
      <c r="H190" s="19" t="s">
        <v>60</v>
      </c>
      <c r="I190" s="15">
        <v>0</v>
      </c>
      <c r="J190" s="29" t="s">
        <v>14</v>
      </c>
      <c r="K190" s="30">
        <v>2.63</v>
      </c>
      <c r="L190" s="30">
        <v>3.36</v>
      </c>
      <c r="M190" s="30">
        <v>2.4</v>
      </c>
      <c r="N190" s="31" t="s">
        <v>70</v>
      </c>
      <c r="O190" s="31" t="s">
        <v>29</v>
      </c>
      <c r="P190" s="32">
        <v>2.63</v>
      </c>
      <c r="Q190" s="39">
        <v>2.63</v>
      </c>
      <c r="R190" s="39"/>
      <c r="S190" s="39"/>
    </row>
    <row r="191" customHeight="1" spans="1:19">
      <c r="A191" s="15"/>
      <c r="B191" s="16">
        <v>2014</v>
      </c>
      <c r="C191" s="17">
        <v>19</v>
      </c>
      <c r="D191" s="18">
        <v>41994.1145833333</v>
      </c>
      <c r="E191" s="19" t="s">
        <v>25</v>
      </c>
      <c r="F191" s="15">
        <v>0</v>
      </c>
      <c r="G191" s="20" t="s">
        <v>91</v>
      </c>
      <c r="H191" s="19" t="s">
        <v>54</v>
      </c>
      <c r="I191" s="15">
        <v>0</v>
      </c>
      <c r="J191" s="29" t="s">
        <v>16</v>
      </c>
      <c r="K191" s="30">
        <v>1.27</v>
      </c>
      <c r="L191" s="30">
        <v>5.48</v>
      </c>
      <c r="M191" s="30">
        <v>8.33</v>
      </c>
      <c r="N191" s="31" t="s">
        <v>118</v>
      </c>
      <c r="O191" s="31" t="s">
        <v>39</v>
      </c>
      <c r="P191" s="32">
        <v>5.48</v>
      </c>
      <c r="Q191" s="39"/>
      <c r="R191" s="39">
        <v>5.48</v>
      </c>
      <c r="S191" s="39"/>
    </row>
    <row r="192" customHeight="1" spans="1:19">
      <c r="A192" s="15"/>
      <c r="B192" s="16">
        <v>2014</v>
      </c>
      <c r="C192" s="17">
        <v>19</v>
      </c>
      <c r="D192" s="18">
        <v>41994.1145833333</v>
      </c>
      <c r="E192" s="19" t="s">
        <v>45</v>
      </c>
      <c r="F192" s="15">
        <v>3</v>
      </c>
      <c r="G192" s="20" t="s">
        <v>153</v>
      </c>
      <c r="H192" s="19" t="s">
        <v>37</v>
      </c>
      <c r="I192" s="15">
        <v>4</v>
      </c>
      <c r="J192" s="29" t="s">
        <v>17</v>
      </c>
      <c r="K192" s="30">
        <v>3</v>
      </c>
      <c r="L192" s="30">
        <v>3.58</v>
      </c>
      <c r="M192" s="30">
        <v>2.08</v>
      </c>
      <c r="N192" s="31" t="s">
        <v>33</v>
      </c>
      <c r="O192" s="31" t="s">
        <v>39</v>
      </c>
      <c r="P192" s="32">
        <v>2.08</v>
      </c>
      <c r="Q192" s="39"/>
      <c r="R192" s="39"/>
      <c r="S192" s="39">
        <v>2.08</v>
      </c>
    </row>
    <row r="193" customHeight="1" spans="1:19">
      <c r="A193" s="15"/>
      <c r="B193" s="16">
        <v>2014</v>
      </c>
      <c r="C193" s="17">
        <v>19</v>
      </c>
      <c r="D193" s="18">
        <v>41994.8958333333</v>
      </c>
      <c r="E193" s="19" t="s">
        <v>40</v>
      </c>
      <c r="F193" s="15">
        <v>0</v>
      </c>
      <c r="G193" s="20" t="s">
        <v>91</v>
      </c>
      <c r="H193" s="19" t="s">
        <v>47</v>
      </c>
      <c r="I193" s="15">
        <v>0</v>
      </c>
      <c r="J193" s="29" t="s">
        <v>16</v>
      </c>
      <c r="K193" s="30">
        <v>1.61</v>
      </c>
      <c r="L193" s="30">
        <v>3.73</v>
      </c>
      <c r="M193" s="30">
        <v>5.05</v>
      </c>
      <c r="N193" s="31" t="s">
        <v>51</v>
      </c>
      <c r="O193" s="31" t="s">
        <v>39</v>
      </c>
      <c r="P193" s="32">
        <v>3.73</v>
      </c>
      <c r="Q193" s="39"/>
      <c r="R193" s="39">
        <v>3.73</v>
      </c>
      <c r="S193" s="39"/>
    </row>
    <row r="194" customHeight="1" spans="1:19">
      <c r="A194" s="15"/>
      <c r="B194" s="16">
        <v>2014</v>
      </c>
      <c r="C194" s="17">
        <v>19</v>
      </c>
      <c r="D194" s="18">
        <v>41994.8958333333</v>
      </c>
      <c r="E194" s="19" t="s">
        <v>48</v>
      </c>
      <c r="F194" s="15">
        <v>3</v>
      </c>
      <c r="G194" s="20" t="s">
        <v>59</v>
      </c>
      <c r="H194" s="19" t="s">
        <v>57</v>
      </c>
      <c r="I194" s="15">
        <v>1</v>
      </c>
      <c r="J194" s="29" t="s">
        <v>14</v>
      </c>
      <c r="K194" s="30">
        <v>1.47</v>
      </c>
      <c r="L194" s="30">
        <v>4.25</v>
      </c>
      <c r="M194" s="30">
        <v>5.54</v>
      </c>
      <c r="N194" s="31" t="s">
        <v>43</v>
      </c>
      <c r="O194" s="31" t="s">
        <v>29</v>
      </c>
      <c r="P194" s="32">
        <v>1.47</v>
      </c>
      <c r="Q194" s="39">
        <v>1.47</v>
      </c>
      <c r="R194" s="39"/>
      <c r="S194" s="39"/>
    </row>
    <row r="195" customHeight="1" spans="1:19">
      <c r="A195" s="15"/>
      <c r="B195" s="16">
        <v>2014</v>
      </c>
      <c r="C195" s="17">
        <v>19</v>
      </c>
      <c r="D195" s="18">
        <v>41994.8958333333</v>
      </c>
      <c r="E195" s="19" t="s">
        <v>58</v>
      </c>
      <c r="F195" s="15">
        <v>4</v>
      </c>
      <c r="G195" s="20" t="s">
        <v>154</v>
      </c>
      <c r="H195" s="19" t="s">
        <v>27</v>
      </c>
      <c r="I195" s="15">
        <v>1</v>
      </c>
      <c r="J195" s="29" t="s">
        <v>14</v>
      </c>
      <c r="K195" s="30">
        <v>1.22</v>
      </c>
      <c r="L195" s="30">
        <v>5.83</v>
      </c>
      <c r="M195" s="30">
        <v>9.88</v>
      </c>
      <c r="N195" s="31" t="s">
        <v>118</v>
      </c>
      <c r="O195" s="31" t="s">
        <v>29</v>
      </c>
      <c r="P195" s="32">
        <v>1.22</v>
      </c>
      <c r="Q195" s="39">
        <v>1.22</v>
      </c>
      <c r="R195" s="39"/>
      <c r="S195" s="39"/>
    </row>
    <row r="196" customHeight="1" spans="1:19">
      <c r="A196" s="15"/>
      <c r="B196" s="16">
        <v>2014</v>
      </c>
      <c r="C196" s="17">
        <v>20</v>
      </c>
      <c r="D196" s="18">
        <v>42021.125</v>
      </c>
      <c r="E196" s="19" t="s">
        <v>54</v>
      </c>
      <c r="F196" s="15">
        <v>2</v>
      </c>
      <c r="G196" s="20" t="s">
        <v>84</v>
      </c>
      <c r="H196" s="19" t="s">
        <v>52</v>
      </c>
      <c r="I196" s="15">
        <v>0</v>
      </c>
      <c r="J196" s="29" t="s">
        <v>14</v>
      </c>
      <c r="K196" s="30">
        <v>2.7</v>
      </c>
      <c r="L196" s="30">
        <v>3.37</v>
      </c>
      <c r="M196" s="30">
        <v>2.36</v>
      </c>
      <c r="N196" s="31" t="s">
        <v>70</v>
      </c>
      <c r="O196" s="31" t="s">
        <v>29</v>
      </c>
      <c r="P196" s="32">
        <v>2.7</v>
      </c>
      <c r="Q196" s="39">
        <v>2.7</v>
      </c>
      <c r="R196" s="39"/>
      <c r="S196" s="39"/>
    </row>
    <row r="197" customHeight="1" spans="1:19">
      <c r="A197" s="15"/>
      <c r="B197" s="16">
        <v>2014</v>
      </c>
      <c r="C197" s="17">
        <v>20</v>
      </c>
      <c r="D197" s="18">
        <v>42021.125</v>
      </c>
      <c r="E197" s="19" t="s">
        <v>60</v>
      </c>
      <c r="F197" s="15">
        <v>3</v>
      </c>
      <c r="G197" s="20" t="s">
        <v>62</v>
      </c>
      <c r="H197" s="19" t="s">
        <v>58</v>
      </c>
      <c r="I197" s="15">
        <v>0</v>
      </c>
      <c r="J197" s="29" t="s">
        <v>14</v>
      </c>
      <c r="K197" s="30">
        <v>2.71</v>
      </c>
      <c r="L197" s="30">
        <v>3.32</v>
      </c>
      <c r="M197" s="30">
        <v>2.36</v>
      </c>
      <c r="N197" s="31" t="s">
        <v>70</v>
      </c>
      <c r="O197" s="31" t="s">
        <v>29</v>
      </c>
      <c r="P197" s="32">
        <v>2.71</v>
      </c>
      <c r="Q197" s="39">
        <v>2.71</v>
      </c>
      <c r="R197" s="39"/>
      <c r="S197" s="39"/>
    </row>
    <row r="198" customHeight="1" spans="1:19">
      <c r="A198" s="15"/>
      <c r="B198" s="16">
        <v>2014</v>
      </c>
      <c r="C198" s="17">
        <v>20</v>
      </c>
      <c r="D198" s="18">
        <v>42021.125</v>
      </c>
      <c r="E198" s="19" t="s">
        <v>57</v>
      </c>
      <c r="F198" s="15">
        <v>1</v>
      </c>
      <c r="G198" s="20" t="s">
        <v>31</v>
      </c>
      <c r="H198" s="19" t="s">
        <v>55</v>
      </c>
      <c r="I198" s="15">
        <v>1</v>
      </c>
      <c r="J198" s="29" t="s">
        <v>16</v>
      </c>
      <c r="K198" s="30">
        <v>2.64</v>
      </c>
      <c r="L198" s="30">
        <v>3.38</v>
      </c>
      <c r="M198" s="30">
        <v>2.39</v>
      </c>
      <c r="N198" s="31" t="s">
        <v>70</v>
      </c>
      <c r="O198" s="31" t="s">
        <v>74</v>
      </c>
      <c r="P198" s="32">
        <v>3.38</v>
      </c>
      <c r="Q198" s="39"/>
      <c r="R198" s="39">
        <v>3.38</v>
      </c>
      <c r="S198" s="39"/>
    </row>
    <row r="199" customHeight="1" spans="1:19">
      <c r="A199" s="15"/>
      <c r="B199" s="16">
        <v>2014</v>
      </c>
      <c r="C199" s="17">
        <v>20</v>
      </c>
      <c r="D199" s="18">
        <v>42021.125</v>
      </c>
      <c r="E199" s="19" t="s">
        <v>47</v>
      </c>
      <c r="F199" s="15">
        <v>1</v>
      </c>
      <c r="G199" s="20" t="s">
        <v>93</v>
      </c>
      <c r="H199" s="19" t="s">
        <v>45</v>
      </c>
      <c r="I199" s="15">
        <v>0</v>
      </c>
      <c r="J199" s="29" t="s">
        <v>14</v>
      </c>
      <c r="K199" s="30">
        <v>2.89</v>
      </c>
      <c r="L199" s="30">
        <v>3.38</v>
      </c>
      <c r="M199" s="30">
        <v>2.23</v>
      </c>
      <c r="N199" s="31" t="s">
        <v>33</v>
      </c>
      <c r="O199" s="31" t="s">
        <v>29</v>
      </c>
      <c r="P199" s="32">
        <v>2.89</v>
      </c>
      <c r="Q199" s="39">
        <v>2.89</v>
      </c>
      <c r="R199" s="39"/>
      <c r="S199" s="39"/>
    </row>
    <row r="200" customHeight="1" spans="1:19">
      <c r="A200" s="15"/>
      <c r="B200" s="16">
        <v>2014</v>
      </c>
      <c r="C200" s="17">
        <v>20</v>
      </c>
      <c r="D200" s="18">
        <v>42021.125</v>
      </c>
      <c r="E200" s="19" t="s">
        <v>27</v>
      </c>
      <c r="F200" s="15">
        <v>1</v>
      </c>
      <c r="G200" s="20" t="s">
        <v>93</v>
      </c>
      <c r="H200" s="19" t="s">
        <v>25</v>
      </c>
      <c r="I200" s="15">
        <v>0</v>
      </c>
      <c r="J200" s="29" t="s">
        <v>14</v>
      </c>
      <c r="K200" s="30">
        <v>3.23</v>
      </c>
      <c r="L200" s="30">
        <v>3.5</v>
      </c>
      <c r="M200" s="30">
        <v>2.01</v>
      </c>
      <c r="N200" s="31" t="s">
        <v>102</v>
      </c>
      <c r="O200" s="31" t="s">
        <v>29</v>
      </c>
      <c r="P200" s="32">
        <v>3.23</v>
      </c>
      <c r="Q200" s="39">
        <v>3.23</v>
      </c>
      <c r="R200" s="39"/>
      <c r="S200" s="39"/>
    </row>
    <row r="201" customHeight="1" spans="1:19">
      <c r="A201" s="15"/>
      <c r="B201" s="16">
        <v>2014</v>
      </c>
      <c r="C201" s="17">
        <v>20</v>
      </c>
      <c r="D201" s="18">
        <v>42021.125</v>
      </c>
      <c r="E201" s="19" t="s">
        <v>63</v>
      </c>
      <c r="F201" s="15">
        <v>1</v>
      </c>
      <c r="G201" s="20" t="s">
        <v>90</v>
      </c>
      <c r="H201" s="19" t="s">
        <v>61</v>
      </c>
      <c r="I201" s="15">
        <v>1</v>
      </c>
      <c r="J201" s="29" t="s">
        <v>16</v>
      </c>
      <c r="K201" s="30">
        <v>2.91</v>
      </c>
      <c r="L201" s="30">
        <v>3.45</v>
      </c>
      <c r="M201" s="30">
        <v>2.18</v>
      </c>
      <c r="N201" s="31" t="s">
        <v>33</v>
      </c>
      <c r="O201" s="31" t="s">
        <v>34</v>
      </c>
      <c r="P201" s="32">
        <v>3.45</v>
      </c>
      <c r="Q201" s="39"/>
      <c r="R201" s="39">
        <v>3.45</v>
      </c>
      <c r="S201" s="39"/>
    </row>
    <row r="202" customHeight="1" spans="1:19">
      <c r="A202" s="15"/>
      <c r="B202" s="16">
        <v>2014</v>
      </c>
      <c r="C202" s="17">
        <v>20</v>
      </c>
      <c r="D202" s="18">
        <v>42021.125</v>
      </c>
      <c r="E202" s="19" t="s">
        <v>50</v>
      </c>
      <c r="F202" s="15">
        <v>3</v>
      </c>
      <c r="G202" s="20" t="s">
        <v>76</v>
      </c>
      <c r="H202" s="19" t="s">
        <v>48</v>
      </c>
      <c r="I202" s="15">
        <v>0</v>
      </c>
      <c r="J202" s="29" t="s">
        <v>14</v>
      </c>
      <c r="K202" s="30">
        <v>6.24</v>
      </c>
      <c r="L202" s="30">
        <v>4.53</v>
      </c>
      <c r="M202" s="30">
        <v>1.41</v>
      </c>
      <c r="N202" s="31" t="s">
        <v>86</v>
      </c>
      <c r="O202" s="31" t="s">
        <v>29</v>
      </c>
      <c r="P202" s="32">
        <v>6.24</v>
      </c>
      <c r="Q202" s="39">
        <v>6.24</v>
      </c>
      <c r="R202" s="39"/>
      <c r="S202" s="39"/>
    </row>
    <row r="203" customHeight="1" spans="1:19">
      <c r="A203" s="15"/>
      <c r="B203" s="16">
        <v>2014</v>
      </c>
      <c r="C203" s="17">
        <v>20</v>
      </c>
      <c r="D203" s="18">
        <v>42021.9791666667</v>
      </c>
      <c r="E203" s="19" t="s">
        <v>37</v>
      </c>
      <c r="F203" s="15">
        <v>2</v>
      </c>
      <c r="G203" s="20" t="s">
        <v>77</v>
      </c>
      <c r="H203" s="19" t="s">
        <v>35</v>
      </c>
      <c r="I203" s="15">
        <v>2</v>
      </c>
      <c r="J203" s="29" t="s">
        <v>16</v>
      </c>
      <c r="K203" s="30">
        <v>1.77</v>
      </c>
      <c r="L203" s="30">
        <v>3.84</v>
      </c>
      <c r="M203" s="30">
        <v>3.73</v>
      </c>
      <c r="N203" s="31" t="s">
        <v>51</v>
      </c>
      <c r="O203" s="31" t="s">
        <v>39</v>
      </c>
      <c r="P203" s="32">
        <v>3.84</v>
      </c>
      <c r="Q203" s="39"/>
      <c r="R203" s="39">
        <v>3.84</v>
      </c>
      <c r="S203" s="39"/>
    </row>
    <row r="204" customHeight="1" spans="1:19">
      <c r="A204" s="15"/>
      <c r="B204" s="16">
        <v>2014</v>
      </c>
      <c r="C204" s="17">
        <v>20</v>
      </c>
      <c r="D204" s="18">
        <v>42022.1145833333</v>
      </c>
      <c r="E204" s="19" t="s">
        <v>32</v>
      </c>
      <c r="F204" s="15">
        <v>1</v>
      </c>
      <c r="G204" s="20" t="s">
        <v>98</v>
      </c>
      <c r="H204" s="19" t="s">
        <v>30</v>
      </c>
      <c r="I204" s="15">
        <v>2</v>
      </c>
      <c r="J204" s="29" t="s">
        <v>17</v>
      </c>
      <c r="K204" s="30">
        <v>2.3</v>
      </c>
      <c r="L204" s="30">
        <v>3.53</v>
      </c>
      <c r="M204" s="30">
        <v>2.64</v>
      </c>
      <c r="N204" s="31" t="s">
        <v>70</v>
      </c>
      <c r="O204" s="31" t="s">
        <v>39</v>
      </c>
      <c r="P204" s="32">
        <v>2.64</v>
      </c>
      <c r="Q204" s="39"/>
      <c r="R204" s="39"/>
      <c r="S204" s="39">
        <v>2.64</v>
      </c>
    </row>
    <row r="205" customHeight="1" spans="1:19">
      <c r="A205" s="15"/>
      <c r="B205" s="16">
        <v>2014</v>
      </c>
      <c r="C205" s="17">
        <v>20</v>
      </c>
      <c r="D205" s="18">
        <v>42024.125</v>
      </c>
      <c r="E205" s="19" t="s">
        <v>42</v>
      </c>
      <c r="F205" s="15">
        <v>0</v>
      </c>
      <c r="G205" s="20" t="s">
        <v>46</v>
      </c>
      <c r="H205" s="19" t="s">
        <v>40</v>
      </c>
      <c r="I205" s="15">
        <v>1</v>
      </c>
      <c r="J205" s="29" t="s">
        <v>17</v>
      </c>
      <c r="K205" s="30">
        <v>2.85</v>
      </c>
      <c r="L205" s="30">
        <v>3.31</v>
      </c>
      <c r="M205" s="30">
        <v>2.28</v>
      </c>
      <c r="N205" s="31" t="s">
        <v>33</v>
      </c>
      <c r="O205" s="31" t="s">
        <v>39</v>
      </c>
      <c r="P205" s="32">
        <v>2.28</v>
      </c>
      <c r="Q205" s="39"/>
      <c r="R205" s="39"/>
      <c r="S205" s="39">
        <v>2.28</v>
      </c>
    </row>
    <row r="206" customHeight="1" spans="1:19">
      <c r="A206" s="15"/>
      <c r="B206" s="16">
        <v>2014</v>
      </c>
      <c r="C206" s="17">
        <v>21</v>
      </c>
      <c r="D206" s="18">
        <v>42028.125</v>
      </c>
      <c r="E206" s="19" t="s">
        <v>54</v>
      </c>
      <c r="F206" s="15">
        <v>1</v>
      </c>
      <c r="G206" s="20" t="s">
        <v>90</v>
      </c>
      <c r="H206" s="19" t="s">
        <v>60</v>
      </c>
      <c r="I206" s="15">
        <v>1</v>
      </c>
      <c r="J206" s="29" t="s">
        <v>16</v>
      </c>
      <c r="K206" s="30">
        <v>6.01</v>
      </c>
      <c r="L206" s="30">
        <v>4.31</v>
      </c>
      <c r="M206" s="30">
        <v>1.45</v>
      </c>
      <c r="N206" s="31" t="s">
        <v>73</v>
      </c>
      <c r="O206" s="31" t="s">
        <v>29</v>
      </c>
      <c r="P206" s="32">
        <v>4.31</v>
      </c>
      <c r="Q206" s="39"/>
      <c r="R206" s="39">
        <v>4.31</v>
      </c>
      <c r="S206" s="39"/>
    </row>
    <row r="207" customHeight="1" spans="1:19">
      <c r="A207" s="15"/>
      <c r="B207" s="16">
        <v>2014</v>
      </c>
      <c r="C207" s="17">
        <v>21</v>
      </c>
      <c r="D207" s="18">
        <v>42028.125</v>
      </c>
      <c r="E207" s="19" t="s">
        <v>35</v>
      </c>
      <c r="F207" s="15">
        <v>4</v>
      </c>
      <c r="G207" s="20" t="s">
        <v>154</v>
      </c>
      <c r="H207" s="19" t="s">
        <v>25</v>
      </c>
      <c r="I207" s="15">
        <v>1</v>
      </c>
      <c r="J207" s="29" t="s">
        <v>14</v>
      </c>
      <c r="K207" s="30">
        <v>2.42</v>
      </c>
      <c r="L207" s="30">
        <v>3.54</v>
      </c>
      <c r="M207" s="30">
        <v>2.53</v>
      </c>
      <c r="N207" s="31" t="s">
        <v>70</v>
      </c>
      <c r="O207" s="31" t="s">
        <v>29</v>
      </c>
      <c r="P207" s="32">
        <v>2.42</v>
      </c>
      <c r="Q207" s="39">
        <v>2.42</v>
      </c>
      <c r="R207" s="39"/>
      <c r="S207" s="39"/>
    </row>
    <row r="208" customHeight="1" spans="1:19">
      <c r="A208" s="15"/>
      <c r="B208" s="16">
        <v>2014</v>
      </c>
      <c r="C208" s="17">
        <v>21</v>
      </c>
      <c r="D208" s="18">
        <v>42028.125</v>
      </c>
      <c r="E208" s="19" t="s">
        <v>57</v>
      </c>
      <c r="F208" s="15">
        <v>0</v>
      </c>
      <c r="G208" s="20" t="s">
        <v>120</v>
      </c>
      <c r="H208" s="19" t="s">
        <v>37</v>
      </c>
      <c r="I208" s="15">
        <v>5</v>
      </c>
      <c r="J208" s="29" t="s">
        <v>17</v>
      </c>
      <c r="K208" s="30">
        <v>2.38</v>
      </c>
      <c r="L208" s="30">
        <v>3.47</v>
      </c>
      <c r="M208" s="30">
        <v>2.62</v>
      </c>
      <c r="N208" s="31" t="s">
        <v>38</v>
      </c>
      <c r="O208" s="31" t="s">
        <v>39</v>
      </c>
      <c r="P208" s="32">
        <v>2.62</v>
      </c>
      <c r="Q208" s="39"/>
      <c r="R208" s="39"/>
      <c r="S208" s="39">
        <v>2.62</v>
      </c>
    </row>
    <row r="209" customHeight="1" spans="1:19">
      <c r="A209" s="15"/>
      <c r="B209" s="16">
        <v>2014</v>
      </c>
      <c r="C209" s="17">
        <v>21</v>
      </c>
      <c r="D209" s="18">
        <v>42028.125</v>
      </c>
      <c r="E209" s="19" t="s">
        <v>45</v>
      </c>
      <c r="F209" s="15">
        <v>2</v>
      </c>
      <c r="G209" s="20" t="s">
        <v>106</v>
      </c>
      <c r="H209" s="19" t="s">
        <v>30</v>
      </c>
      <c r="I209" s="15">
        <v>2</v>
      </c>
      <c r="J209" s="29" t="s">
        <v>16</v>
      </c>
      <c r="K209" s="30">
        <v>3.15</v>
      </c>
      <c r="L209" s="30">
        <v>3.65</v>
      </c>
      <c r="M209" s="30">
        <v>2</v>
      </c>
      <c r="N209" s="31" t="s">
        <v>102</v>
      </c>
      <c r="O209" s="31" t="s">
        <v>29</v>
      </c>
      <c r="P209" s="32">
        <v>3.65</v>
      </c>
      <c r="Q209" s="39"/>
      <c r="R209" s="39">
        <v>3.65</v>
      </c>
      <c r="S209" s="39"/>
    </row>
    <row r="210" customHeight="1" spans="1:19">
      <c r="A210" s="15"/>
      <c r="B210" s="16">
        <v>2014</v>
      </c>
      <c r="C210" s="17">
        <v>21</v>
      </c>
      <c r="D210" s="18">
        <v>42028.125</v>
      </c>
      <c r="E210" s="19" t="s">
        <v>50</v>
      </c>
      <c r="F210" s="15">
        <v>0</v>
      </c>
      <c r="G210" s="20" t="s">
        <v>119</v>
      </c>
      <c r="H210" s="19" t="s">
        <v>58</v>
      </c>
      <c r="I210" s="15">
        <v>2</v>
      </c>
      <c r="J210" s="29" t="s">
        <v>17</v>
      </c>
      <c r="K210" s="30">
        <v>6.02</v>
      </c>
      <c r="L210" s="30">
        <v>4.33</v>
      </c>
      <c r="M210" s="30">
        <v>1.45</v>
      </c>
      <c r="N210" s="31" t="s">
        <v>73</v>
      </c>
      <c r="O210" s="31" t="s">
        <v>39</v>
      </c>
      <c r="P210" s="32">
        <v>1.45</v>
      </c>
      <c r="Q210" s="39"/>
      <c r="R210" s="39"/>
      <c r="S210" s="39">
        <v>1.45</v>
      </c>
    </row>
    <row r="211" customHeight="1" spans="1:19">
      <c r="A211" s="15"/>
      <c r="B211" s="16">
        <v>2014</v>
      </c>
      <c r="C211" s="17">
        <v>21</v>
      </c>
      <c r="D211" s="18">
        <v>42029.8125</v>
      </c>
      <c r="E211" s="19" t="s">
        <v>55</v>
      </c>
      <c r="F211" s="15">
        <v>6</v>
      </c>
      <c r="G211" s="20" t="s">
        <v>155</v>
      </c>
      <c r="H211" s="19" t="s">
        <v>61</v>
      </c>
      <c r="I211" s="15">
        <v>0</v>
      </c>
      <c r="J211" s="29" t="s">
        <v>14</v>
      </c>
      <c r="K211" s="30">
        <v>1.74</v>
      </c>
      <c r="L211" s="30">
        <v>3.72</v>
      </c>
      <c r="M211" s="30">
        <v>4.05</v>
      </c>
      <c r="N211" s="31" t="s">
        <v>51</v>
      </c>
      <c r="O211" s="31" t="s">
        <v>29</v>
      </c>
      <c r="P211" s="32">
        <v>1.74</v>
      </c>
      <c r="Q211" s="39">
        <v>1.74</v>
      </c>
      <c r="R211" s="39"/>
      <c r="S211" s="39"/>
    </row>
    <row r="212" customHeight="1" spans="1:19">
      <c r="A212" s="15"/>
      <c r="B212" s="16">
        <v>2014</v>
      </c>
      <c r="C212" s="17">
        <v>21</v>
      </c>
      <c r="D212" s="18">
        <v>42029.8958333333</v>
      </c>
      <c r="E212" s="19" t="s">
        <v>40</v>
      </c>
      <c r="F212" s="15">
        <v>3</v>
      </c>
      <c r="G212" s="20" t="s">
        <v>67</v>
      </c>
      <c r="H212" s="19" t="s">
        <v>27</v>
      </c>
      <c r="I212" s="15">
        <v>0</v>
      </c>
      <c r="J212" s="29" t="s">
        <v>14</v>
      </c>
      <c r="K212" s="30">
        <v>1.91</v>
      </c>
      <c r="L212" s="30">
        <v>3.46</v>
      </c>
      <c r="M212" s="30">
        <v>3.56</v>
      </c>
      <c r="N212" s="31" t="s">
        <v>28</v>
      </c>
      <c r="O212" s="31" t="s">
        <v>29</v>
      </c>
      <c r="P212" s="32">
        <v>1.91</v>
      </c>
      <c r="Q212" s="39">
        <v>1.91</v>
      </c>
      <c r="R212" s="39"/>
      <c r="S212" s="39"/>
    </row>
    <row r="213" customHeight="1" spans="1:19">
      <c r="A213" s="15"/>
      <c r="B213" s="16">
        <v>2014</v>
      </c>
      <c r="C213" s="17">
        <v>21</v>
      </c>
      <c r="D213" s="18">
        <v>42029.8958333333</v>
      </c>
      <c r="E213" s="19" t="s">
        <v>48</v>
      </c>
      <c r="F213" s="15">
        <v>1</v>
      </c>
      <c r="G213" s="20" t="s">
        <v>156</v>
      </c>
      <c r="H213" s="19" t="s">
        <v>47</v>
      </c>
      <c r="I213" s="15">
        <v>3</v>
      </c>
      <c r="J213" s="29" t="s">
        <v>17</v>
      </c>
      <c r="K213" s="30">
        <v>1.23</v>
      </c>
      <c r="L213" s="30">
        <v>5.73</v>
      </c>
      <c r="M213" s="30">
        <v>9.8</v>
      </c>
      <c r="N213" s="31" t="s">
        <v>118</v>
      </c>
      <c r="O213" s="31" t="s">
        <v>39</v>
      </c>
      <c r="P213" s="32">
        <v>9.8</v>
      </c>
      <c r="Q213" s="39"/>
      <c r="R213" s="39"/>
      <c r="S213" s="39">
        <v>9.8</v>
      </c>
    </row>
    <row r="214" customHeight="1" spans="1:19">
      <c r="A214" s="15"/>
      <c r="B214" s="16">
        <v>2014</v>
      </c>
      <c r="C214" s="17">
        <v>21</v>
      </c>
      <c r="D214" s="18">
        <v>42031.125</v>
      </c>
      <c r="E214" s="19" t="s">
        <v>52</v>
      </c>
      <c r="F214" s="15">
        <v>4</v>
      </c>
      <c r="G214" s="20" t="s">
        <v>148</v>
      </c>
      <c r="H214" s="19" t="s">
        <v>42</v>
      </c>
      <c r="I214" s="15">
        <v>1</v>
      </c>
      <c r="J214" s="29" t="s">
        <v>14</v>
      </c>
      <c r="K214" s="30">
        <v>1.63</v>
      </c>
      <c r="L214" s="30">
        <v>3.83</v>
      </c>
      <c r="M214" s="30">
        <v>4.62</v>
      </c>
      <c r="N214" s="31" t="s">
        <v>51</v>
      </c>
      <c r="O214" s="31" t="s">
        <v>29</v>
      </c>
      <c r="P214" s="32">
        <v>1.63</v>
      </c>
      <c r="Q214" s="39">
        <v>1.63</v>
      </c>
      <c r="R214" s="39"/>
      <c r="S214" s="39"/>
    </row>
    <row r="215" customHeight="1" spans="1:19">
      <c r="A215" s="15"/>
      <c r="B215" s="16">
        <v>2014</v>
      </c>
      <c r="C215" s="17">
        <v>21</v>
      </c>
      <c r="D215" s="18">
        <v>42032.125</v>
      </c>
      <c r="E215" s="19" t="s">
        <v>63</v>
      </c>
      <c r="F215" s="15">
        <v>0</v>
      </c>
      <c r="G215" s="20" t="s">
        <v>69</v>
      </c>
      <c r="H215" s="19" t="s">
        <v>32</v>
      </c>
      <c r="I215" s="15">
        <v>2</v>
      </c>
      <c r="J215" s="29" t="s">
        <v>17</v>
      </c>
      <c r="K215" s="30">
        <v>2.89</v>
      </c>
      <c r="L215" s="30">
        <v>3.41</v>
      </c>
      <c r="M215" s="30">
        <v>2.23</v>
      </c>
      <c r="N215" s="31" t="s">
        <v>70</v>
      </c>
      <c r="O215" s="31" t="s">
        <v>39</v>
      </c>
      <c r="P215" s="32">
        <v>2.23</v>
      </c>
      <c r="Q215" s="39"/>
      <c r="R215" s="39"/>
      <c r="S215" s="39">
        <v>2.23</v>
      </c>
    </row>
    <row r="216" customHeight="1" spans="1:19">
      <c r="A216" s="15"/>
      <c r="B216" s="16">
        <v>2014</v>
      </c>
      <c r="C216" s="17">
        <v>22</v>
      </c>
      <c r="D216" s="18">
        <v>42035.125</v>
      </c>
      <c r="E216" s="19" t="s">
        <v>30</v>
      </c>
      <c r="F216" s="15">
        <v>1</v>
      </c>
      <c r="G216" s="20" t="s">
        <v>137</v>
      </c>
      <c r="H216" s="19" t="s">
        <v>40</v>
      </c>
      <c r="I216" s="15">
        <v>1</v>
      </c>
      <c r="J216" s="29" t="s">
        <v>16</v>
      </c>
      <c r="K216" s="30">
        <v>1.63</v>
      </c>
      <c r="L216" s="30">
        <v>3.87</v>
      </c>
      <c r="M216" s="30">
        <v>4.47</v>
      </c>
      <c r="N216" s="31" t="s">
        <v>51</v>
      </c>
      <c r="O216" s="31" t="s">
        <v>39</v>
      </c>
      <c r="P216" s="32">
        <v>3.87</v>
      </c>
      <c r="Q216" s="39"/>
      <c r="R216" s="39">
        <v>3.87</v>
      </c>
      <c r="S216" s="39"/>
    </row>
    <row r="217" customHeight="1" spans="1:19">
      <c r="A217" s="15"/>
      <c r="B217" s="16">
        <v>2014</v>
      </c>
      <c r="C217" s="17">
        <v>22</v>
      </c>
      <c r="D217" s="18">
        <v>42035.125</v>
      </c>
      <c r="E217" s="19" t="s">
        <v>60</v>
      </c>
      <c r="F217" s="15">
        <v>2</v>
      </c>
      <c r="G217" s="20" t="s">
        <v>82</v>
      </c>
      <c r="H217" s="19" t="s">
        <v>52</v>
      </c>
      <c r="I217" s="15">
        <v>1</v>
      </c>
      <c r="J217" s="29" t="s">
        <v>14</v>
      </c>
      <c r="K217" s="30">
        <v>1.35</v>
      </c>
      <c r="L217" s="30">
        <v>4.69</v>
      </c>
      <c r="M217" s="30">
        <v>7.14</v>
      </c>
      <c r="N217" s="31" t="s">
        <v>43</v>
      </c>
      <c r="O217" s="31" t="s">
        <v>44</v>
      </c>
      <c r="P217" s="32">
        <v>1.35</v>
      </c>
      <c r="Q217" s="39">
        <v>1.35</v>
      </c>
      <c r="R217" s="39"/>
      <c r="S217" s="39"/>
    </row>
    <row r="218" customHeight="1" spans="1:19">
      <c r="A218" s="15"/>
      <c r="B218" s="16">
        <v>2014</v>
      </c>
      <c r="C218" s="17">
        <v>22</v>
      </c>
      <c r="D218" s="18">
        <v>42035.125</v>
      </c>
      <c r="E218" s="19" t="s">
        <v>37</v>
      </c>
      <c r="F218" s="15">
        <v>1</v>
      </c>
      <c r="G218" s="20" t="s">
        <v>31</v>
      </c>
      <c r="H218" s="19" t="s">
        <v>55</v>
      </c>
      <c r="I218" s="15">
        <v>1</v>
      </c>
      <c r="J218" s="29" t="s">
        <v>16</v>
      </c>
      <c r="K218" s="30">
        <v>2.24</v>
      </c>
      <c r="L218" s="30">
        <v>3.46</v>
      </c>
      <c r="M218" s="30">
        <v>2.82</v>
      </c>
      <c r="N218" s="31" t="s">
        <v>38</v>
      </c>
      <c r="O218" s="31" t="s">
        <v>44</v>
      </c>
      <c r="P218" s="32">
        <v>3.46</v>
      </c>
      <c r="Q218" s="39"/>
      <c r="R218" s="39">
        <v>3.46</v>
      </c>
      <c r="S218" s="39"/>
    </row>
    <row r="219" customHeight="1" spans="1:19">
      <c r="A219" s="15"/>
      <c r="B219" s="16">
        <v>2014</v>
      </c>
      <c r="C219" s="17">
        <v>22</v>
      </c>
      <c r="D219" s="18">
        <v>42035.125</v>
      </c>
      <c r="E219" s="19" t="s">
        <v>47</v>
      </c>
      <c r="F219" s="15">
        <v>0</v>
      </c>
      <c r="G219" s="20" t="s">
        <v>91</v>
      </c>
      <c r="H219" s="19" t="s">
        <v>54</v>
      </c>
      <c r="I219" s="15">
        <v>0</v>
      </c>
      <c r="J219" s="29" t="s">
        <v>16</v>
      </c>
      <c r="K219" s="30">
        <v>2.25</v>
      </c>
      <c r="L219" s="30">
        <v>3.33</v>
      </c>
      <c r="M219" s="30">
        <v>2.92</v>
      </c>
      <c r="N219" s="31" t="s">
        <v>70</v>
      </c>
      <c r="O219" s="31" t="s">
        <v>74</v>
      </c>
      <c r="P219" s="32">
        <v>3.33</v>
      </c>
      <c r="Q219" s="39"/>
      <c r="R219" s="39">
        <v>3.33</v>
      </c>
      <c r="S219" s="39"/>
    </row>
    <row r="220" customHeight="1" spans="1:19">
      <c r="A220" s="15"/>
      <c r="B220" s="16">
        <v>2014</v>
      </c>
      <c r="C220" s="17">
        <v>22</v>
      </c>
      <c r="D220" s="18">
        <v>42036.1145833333</v>
      </c>
      <c r="E220" s="19" t="s">
        <v>32</v>
      </c>
      <c r="F220" s="15">
        <v>2</v>
      </c>
      <c r="G220" s="20" t="s">
        <v>56</v>
      </c>
      <c r="H220" s="19" t="s">
        <v>35</v>
      </c>
      <c r="I220" s="15">
        <v>1</v>
      </c>
      <c r="J220" s="29" t="s">
        <v>14</v>
      </c>
      <c r="K220" s="30">
        <v>1.87</v>
      </c>
      <c r="L220" s="30">
        <v>3.67</v>
      </c>
      <c r="M220" s="30">
        <v>3.47</v>
      </c>
      <c r="N220" s="31" t="s">
        <v>28</v>
      </c>
      <c r="O220" s="31" t="s">
        <v>29</v>
      </c>
      <c r="P220" s="32">
        <v>1.87</v>
      </c>
      <c r="Q220" s="39">
        <v>1.87</v>
      </c>
      <c r="R220" s="39"/>
      <c r="S220" s="39"/>
    </row>
    <row r="221" customHeight="1" spans="1:19">
      <c r="A221" s="15"/>
      <c r="B221" s="16">
        <v>2014</v>
      </c>
      <c r="C221" s="17">
        <v>22</v>
      </c>
      <c r="D221" s="18">
        <v>42036.8958333333</v>
      </c>
      <c r="E221" s="19" t="s">
        <v>27</v>
      </c>
      <c r="F221" s="15">
        <v>3</v>
      </c>
      <c r="G221" s="20" t="s">
        <v>157</v>
      </c>
      <c r="H221" s="19" t="s">
        <v>48</v>
      </c>
      <c r="I221" s="15">
        <v>1</v>
      </c>
      <c r="J221" s="29" t="s">
        <v>14</v>
      </c>
      <c r="K221" s="30">
        <v>3.7</v>
      </c>
      <c r="L221" s="30">
        <v>3.56</v>
      </c>
      <c r="M221" s="30">
        <v>1.85</v>
      </c>
      <c r="N221" s="31" t="s">
        <v>102</v>
      </c>
      <c r="O221" s="31" t="s">
        <v>29</v>
      </c>
      <c r="P221" s="32">
        <v>3.7</v>
      </c>
      <c r="Q221" s="39">
        <v>3.7</v>
      </c>
      <c r="R221" s="39"/>
      <c r="S221" s="39"/>
    </row>
    <row r="222" customHeight="1" spans="1:19">
      <c r="A222" s="15"/>
      <c r="B222" s="16">
        <v>2014</v>
      </c>
      <c r="C222" s="17">
        <v>22</v>
      </c>
      <c r="D222" s="18">
        <v>42036.8958333333</v>
      </c>
      <c r="E222" s="19" t="s">
        <v>58</v>
      </c>
      <c r="F222" s="15">
        <v>3</v>
      </c>
      <c r="G222" s="20" t="s">
        <v>97</v>
      </c>
      <c r="H222" s="19" t="s">
        <v>45</v>
      </c>
      <c r="I222" s="15">
        <v>1</v>
      </c>
      <c r="J222" s="29" t="s">
        <v>14</v>
      </c>
      <c r="K222" s="30">
        <v>1.23</v>
      </c>
      <c r="L222" s="30">
        <v>5.84</v>
      </c>
      <c r="M222" s="30">
        <v>9.67</v>
      </c>
      <c r="N222" s="31" t="s">
        <v>118</v>
      </c>
      <c r="O222" s="31" t="s">
        <v>34</v>
      </c>
      <c r="P222" s="32">
        <v>1.23</v>
      </c>
      <c r="Q222" s="39">
        <v>1.23</v>
      </c>
      <c r="R222" s="39"/>
      <c r="S222" s="39"/>
    </row>
    <row r="223" customHeight="1" spans="1:19">
      <c r="A223" s="15"/>
      <c r="B223" s="16">
        <v>2014</v>
      </c>
      <c r="C223" s="17">
        <v>22</v>
      </c>
      <c r="D223" s="18">
        <v>42038.125</v>
      </c>
      <c r="E223" s="19" t="s">
        <v>42</v>
      </c>
      <c r="F223" s="15">
        <v>4</v>
      </c>
      <c r="G223" s="20" t="s">
        <v>152</v>
      </c>
      <c r="H223" s="19" t="s">
        <v>50</v>
      </c>
      <c r="I223" s="15">
        <v>1</v>
      </c>
      <c r="J223" s="29" t="s">
        <v>14</v>
      </c>
      <c r="K223" s="30">
        <v>2.33</v>
      </c>
      <c r="L223" s="30">
        <v>3.33</v>
      </c>
      <c r="M223" s="30">
        <v>2.74</v>
      </c>
      <c r="N223" s="31" t="s">
        <v>38</v>
      </c>
      <c r="O223" s="31" t="s">
        <v>29</v>
      </c>
      <c r="P223" s="32">
        <v>2.33</v>
      </c>
      <c r="Q223" s="39">
        <v>2.33</v>
      </c>
      <c r="R223" s="39"/>
      <c r="S223" s="39"/>
    </row>
    <row r="224" customHeight="1" spans="1:19">
      <c r="A224" s="15"/>
      <c r="B224" s="16">
        <v>2014</v>
      </c>
      <c r="C224" s="17">
        <v>22</v>
      </c>
      <c r="D224" s="18">
        <v>42039.125</v>
      </c>
      <c r="E224" s="19" t="s">
        <v>25</v>
      </c>
      <c r="F224" s="15">
        <v>3</v>
      </c>
      <c r="G224" s="20" t="s">
        <v>158</v>
      </c>
      <c r="H224" s="19" t="s">
        <v>63</v>
      </c>
      <c r="I224" s="15">
        <v>3</v>
      </c>
      <c r="J224" s="29" t="s">
        <v>16</v>
      </c>
      <c r="K224" s="30">
        <v>1.55</v>
      </c>
      <c r="L224" s="30">
        <v>4.02</v>
      </c>
      <c r="M224" s="30">
        <v>4.98</v>
      </c>
      <c r="N224" s="31" t="s">
        <v>64</v>
      </c>
      <c r="O224" s="31" t="s">
        <v>39</v>
      </c>
      <c r="P224" s="32">
        <v>4.02</v>
      </c>
      <c r="Q224" s="39"/>
      <c r="R224" s="39">
        <v>4.02</v>
      </c>
      <c r="S224" s="39"/>
    </row>
    <row r="225" customHeight="1" spans="1:19">
      <c r="A225" s="15"/>
      <c r="B225" s="16">
        <v>2014</v>
      </c>
      <c r="C225" s="17">
        <v>22</v>
      </c>
      <c r="D225" s="18">
        <v>42059.125</v>
      </c>
      <c r="E225" s="19" t="s">
        <v>61</v>
      </c>
      <c r="F225" s="15">
        <v>0</v>
      </c>
      <c r="G225" s="20" t="s">
        <v>91</v>
      </c>
      <c r="H225" s="19" t="s">
        <v>57</v>
      </c>
      <c r="I225" s="15">
        <v>0</v>
      </c>
      <c r="J225" s="29" t="s">
        <v>16</v>
      </c>
      <c r="K225" s="30">
        <v>2.35</v>
      </c>
      <c r="L225" s="30">
        <v>3.49</v>
      </c>
      <c r="M225" s="30">
        <v>2.65</v>
      </c>
      <c r="N225" s="31" t="s">
        <v>70</v>
      </c>
      <c r="O225" s="31" t="s">
        <v>74</v>
      </c>
      <c r="P225" s="32">
        <v>3.49</v>
      </c>
      <c r="Q225" s="39"/>
      <c r="R225" s="39">
        <v>3.49</v>
      </c>
      <c r="S225" s="39"/>
    </row>
    <row r="226" customHeight="1" spans="1:19">
      <c r="A226" s="15"/>
      <c r="B226" s="16">
        <v>2014</v>
      </c>
      <c r="C226" s="17">
        <v>23</v>
      </c>
      <c r="D226" s="18">
        <v>42042.125</v>
      </c>
      <c r="E226" s="19" t="s">
        <v>52</v>
      </c>
      <c r="F226" s="15">
        <v>0</v>
      </c>
      <c r="G226" s="20" t="s">
        <v>114</v>
      </c>
      <c r="H226" s="19" t="s">
        <v>30</v>
      </c>
      <c r="I226" s="15">
        <v>2</v>
      </c>
      <c r="J226" s="29" t="s">
        <v>17</v>
      </c>
      <c r="K226" s="30">
        <v>3.41</v>
      </c>
      <c r="L226" s="30">
        <v>3.55</v>
      </c>
      <c r="M226" s="30">
        <v>1.94</v>
      </c>
      <c r="N226" s="31" t="s">
        <v>102</v>
      </c>
      <c r="O226" s="31" t="s">
        <v>39</v>
      </c>
      <c r="P226" s="32">
        <v>1.94</v>
      </c>
      <c r="Q226" s="39"/>
      <c r="R226" s="39"/>
      <c r="S226" s="39">
        <v>1.94</v>
      </c>
    </row>
    <row r="227" customHeight="1" spans="1:19">
      <c r="A227" s="15"/>
      <c r="B227" s="16">
        <v>2014</v>
      </c>
      <c r="C227" s="17">
        <v>23</v>
      </c>
      <c r="D227" s="18">
        <v>42042.125</v>
      </c>
      <c r="E227" s="19" t="s">
        <v>60</v>
      </c>
      <c r="F227" s="15">
        <v>0</v>
      </c>
      <c r="G227" s="20" t="s">
        <v>114</v>
      </c>
      <c r="H227" s="19" t="s">
        <v>48</v>
      </c>
      <c r="I227" s="15">
        <v>2</v>
      </c>
      <c r="J227" s="29" t="s">
        <v>17</v>
      </c>
      <c r="K227" s="30">
        <v>1.94</v>
      </c>
      <c r="L227" s="30">
        <v>3.51</v>
      </c>
      <c r="M227" s="30">
        <v>3.45</v>
      </c>
      <c r="N227" s="31" t="s">
        <v>28</v>
      </c>
      <c r="O227" s="31" t="s">
        <v>39</v>
      </c>
      <c r="P227" s="32">
        <v>3.45</v>
      </c>
      <c r="Q227" s="39"/>
      <c r="R227" s="39"/>
      <c r="S227" s="39">
        <v>3.45</v>
      </c>
    </row>
    <row r="228" customHeight="1" spans="1:19">
      <c r="A228" s="15"/>
      <c r="B228" s="16">
        <v>2014</v>
      </c>
      <c r="C228" s="17">
        <v>23</v>
      </c>
      <c r="D228" s="18">
        <v>42042.125</v>
      </c>
      <c r="E228" s="19" t="s">
        <v>35</v>
      </c>
      <c r="F228" s="15">
        <v>3</v>
      </c>
      <c r="G228" s="20" t="s">
        <v>159</v>
      </c>
      <c r="H228" s="19" t="s">
        <v>45</v>
      </c>
      <c r="I228" s="15">
        <v>1</v>
      </c>
      <c r="J228" s="29" t="s">
        <v>14</v>
      </c>
      <c r="K228" s="30">
        <v>1.84</v>
      </c>
      <c r="L228" s="30">
        <v>3.73</v>
      </c>
      <c r="M228" s="30">
        <v>3.61</v>
      </c>
      <c r="N228" s="31" t="s">
        <v>28</v>
      </c>
      <c r="O228" s="31" t="s">
        <v>29</v>
      </c>
      <c r="P228" s="32">
        <v>1.84</v>
      </c>
      <c r="Q228" s="39">
        <v>1.84</v>
      </c>
      <c r="R228" s="39"/>
      <c r="S228" s="39"/>
    </row>
    <row r="229" customHeight="1" spans="1:19">
      <c r="A229" s="15"/>
      <c r="B229" s="16">
        <v>2014</v>
      </c>
      <c r="C229" s="17">
        <v>23</v>
      </c>
      <c r="D229" s="18">
        <v>42042.125</v>
      </c>
      <c r="E229" s="19" t="s">
        <v>37</v>
      </c>
      <c r="F229" s="15">
        <v>3</v>
      </c>
      <c r="G229" s="20" t="s">
        <v>160</v>
      </c>
      <c r="H229" s="19" t="s">
        <v>61</v>
      </c>
      <c r="I229" s="15">
        <v>4</v>
      </c>
      <c r="J229" s="29" t="s">
        <v>17</v>
      </c>
      <c r="K229" s="30">
        <v>1.61</v>
      </c>
      <c r="L229" s="30">
        <v>4.05</v>
      </c>
      <c r="M229" s="30">
        <v>4.42</v>
      </c>
      <c r="N229" s="31" t="s">
        <v>64</v>
      </c>
      <c r="O229" s="31" t="s">
        <v>39</v>
      </c>
      <c r="P229" s="32">
        <v>4.42</v>
      </c>
      <c r="Q229" s="39"/>
      <c r="R229" s="39"/>
      <c r="S229" s="39">
        <v>4.42</v>
      </c>
    </row>
    <row r="230" customHeight="1" spans="1:19">
      <c r="A230" s="15"/>
      <c r="B230" s="16">
        <v>2014</v>
      </c>
      <c r="C230" s="17">
        <v>23</v>
      </c>
      <c r="D230" s="18">
        <v>42042.125</v>
      </c>
      <c r="E230" s="19" t="s">
        <v>47</v>
      </c>
      <c r="F230" s="15">
        <v>0</v>
      </c>
      <c r="G230" s="20" t="s">
        <v>161</v>
      </c>
      <c r="H230" s="19" t="s">
        <v>58</v>
      </c>
      <c r="I230" s="15">
        <v>3</v>
      </c>
      <c r="J230" s="29" t="s">
        <v>17</v>
      </c>
      <c r="K230" s="30">
        <v>9.06</v>
      </c>
      <c r="L230" s="30">
        <v>5</v>
      </c>
      <c r="M230" s="30">
        <v>1.29</v>
      </c>
      <c r="N230" s="31" t="s">
        <v>127</v>
      </c>
      <c r="O230" s="31" t="s">
        <v>39</v>
      </c>
      <c r="P230" s="32">
        <v>1.29</v>
      </c>
      <c r="Q230" s="39"/>
      <c r="R230" s="39"/>
      <c r="S230" s="39">
        <v>1.29</v>
      </c>
    </row>
    <row r="231" customHeight="1" spans="1:19">
      <c r="A231" s="15"/>
      <c r="B231" s="16">
        <v>2014</v>
      </c>
      <c r="C231" s="17">
        <v>23</v>
      </c>
      <c r="D231" s="18">
        <v>42042.125</v>
      </c>
      <c r="E231" s="19" t="s">
        <v>55</v>
      </c>
      <c r="F231" s="15">
        <v>4</v>
      </c>
      <c r="G231" s="20" t="s">
        <v>154</v>
      </c>
      <c r="H231" s="19" t="s">
        <v>27</v>
      </c>
      <c r="I231" s="15">
        <v>1</v>
      </c>
      <c r="J231" s="29" t="s">
        <v>14</v>
      </c>
      <c r="K231" s="30">
        <v>1.48</v>
      </c>
      <c r="L231" s="30">
        <v>4.18</v>
      </c>
      <c r="M231" s="30">
        <v>5.69</v>
      </c>
      <c r="N231" s="31" t="s">
        <v>64</v>
      </c>
      <c r="O231" s="31" t="s">
        <v>29</v>
      </c>
      <c r="P231" s="32">
        <v>1.48</v>
      </c>
      <c r="Q231" s="39">
        <v>1.48</v>
      </c>
      <c r="R231" s="39"/>
      <c r="S231" s="39"/>
    </row>
    <row r="232" customHeight="1" spans="1:19">
      <c r="A232" s="15"/>
      <c r="B232" s="16">
        <v>2014</v>
      </c>
      <c r="C232" s="17">
        <v>23</v>
      </c>
      <c r="D232" s="18">
        <v>42042.125</v>
      </c>
      <c r="E232" s="19" t="s">
        <v>42</v>
      </c>
      <c r="F232" s="15">
        <v>0</v>
      </c>
      <c r="G232" s="20" t="s">
        <v>161</v>
      </c>
      <c r="H232" s="19" t="s">
        <v>25</v>
      </c>
      <c r="I232" s="15">
        <v>3</v>
      </c>
      <c r="J232" s="29" t="s">
        <v>17</v>
      </c>
      <c r="K232" s="30">
        <v>4.11</v>
      </c>
      <c r="L232" s="30">
        <v>3.74</v>
      </c>
      <c r="M232" s="30">
        <v>1.73</v>
      </c>
      <c r="N232" s="31" t="s">
        <v>66</v>
      </c>
      <c r="O232" s="31" t="s">
        <v>39</v>
      </c>
      <c r="P232" s="32">
        <v>1.73</v>
      </c>
      <c r="Q232" s="39"/>
      <c r="R232" s="39"/>
      <c r="S232" s="39">
        <v>1.73</v>
      </c>
    </row>
    <row r="233" customHeight="1" spans="1:19">
      <c r="A233" s="15"/>
      <c r="B233" s="16">
        <v>2014</v>
      </c>
      <c r="C233" s="17">
        <v>23</v>
      </c>
      <c r="D233" s="18">
        <v>42042.125</v>
      </c>
      <c r="E233" s="19" t="s">
        <v>50</v>
      </c>
      <c r="F233" s="15">
        <v>0</v>
      </c>
      <c r="G233" s="20" t="s">
        <v>162</v>
      </c>
      <c r="H233" s="19" t="s">
        <v>57</v>
      </c>
      <c r="I233" s="15">
        <v>3</v>
      </c>
      <c r="J233" s="29" t="s">
        <v>17</v>
      </c>
      <c r="K233" s="30">
        <v>3.05</v>
      </c>
      <c r="L233" s="30">
        <v>3.42</v>
      </c>
      <c r="M233" s="30">
        <v>2.12</v>
      </c>
      <c r="N233" s="31" t="s">
        <v>33</v>
      </c>
      <c r="O233" s="31" t="s">
        <v>39</v>
      </c>
      <c r="P233" s="32">
        <v>2.12</v>
      </c>
      <c r="Q233" s="39"/>
      <c r="R233" s="39"/>
      <c r="S233" s="39">
        <v>2.12</v>
      </c>
    </row>
    <row r="234" customHeight="1" spans="1:19">
      <c r="A234" s="15"/>
      <c r="B234" s="16">
        <v>2014</v>
      </c>
      <c r="C234" s="17">
        <v>23</v>
      </c>
      <c r="D234" s="18">
        <v>42053.125</v>
      </c>
      <c r="E234" s="19" t="s">
        <v>32</v>
      </c>
      <c r="F234" s="15">
        <v>1</v>
      </c>
      <c r="G234" s="20" t="s">
        <v>108</v>
      </c>
      <c r="H234" s="19" t="s">
        <v>40</v>
      </c>
      <c r="I234" s="15">
        <v>1</v>
      </c>
      <c r="J234" s="29" t="s">
        <v>16</v>
      </c>
      <c r="K234" s="30">
        <v>1.82</v>
      </c>
      <c r="L234" s="30">
        <v>3.58</v>
      </c>
      <c r="M234" s="30">
        <v>3.78</v>
      </c>
      <c r="N234" s="31" t="s">
        <v>28</v>
      </c>
      <c r="O234" s="31" t="s">
        <v>39</v>
      </c>
      <c r="P234" s="32">
        <v>3.58</v>
      </c>
      <c r="Q234" s="39"/>
      <c r="R234" s="39">
        <v>3.58</v>
      </c>
      <c r="S234" s="39"/>
    </row>
    <row r="235" customHeight="1" spans="1:19">
      <c r="A235" s="15"/>
      <c r="B235" s="16">
        <v>2014</v>
      </c>
      <c r="C235" s="17">
        <v>23</v>
      </c>
      <c r="D235" s="18">
        <v>42066.0833333333</v>
      </c>
      <c r="E235" s="19" t="s">
        <v>54</v>
      </c>
      <c r="F235" s="15">
        <v>1</v>
      </c>
      <c r="G235" s="20" t="s">
        <v>163</v>
      </c>
      <c r="H235" s="19" t="s">
        <v>63</v>
      </c>
      <c r="I235" s="15">
        <v>3</v>
      </c>
      <c r="J235" s="29" t="s">
        <v>17</v>
      </c>
      <c r="K235" s="30">
        <v>2.34</v>
      </c>
      <c r="L235" s="30">
        <v>3.4</v>
      </c>
      <c r="M235" s="30">
        <v>2.69</v>
      </c>
      <c r="N235" s="31" t="s">
        <v>70</v>
      </c>
      <c r="O235" s="31" t="s">
        <v>39</v>
      </c>
      <c r="P235" s="32">
        <v>2.69</v>
      </c>
      <c r="Q235" s="39"/>
      <c r="R235" s="39"/>
      <c r="S235" s="39">
        <v>2.69</v>
      </c>
    </row>
    <row r="236" customHeight="1" spans="1:19">
      <c r="A236" s="15"/>
      <c r="B236" s="16">
        <v>2014</v>
      </c>
      <c r="C236" s="17">
        <v>24</v>
      </c>
      <c r="D236" s="18">
        <v>42045.125</v>
      </c>
      <c r="E236" s="19" t="s">
        <v>25</v>
      </c>
      <c r="F236" s="15">
        <v>2</v>
      </c>
      <c r="G236" s="20" t="s">
        <v>88</v>
      </c>
      <c r="H236" s="19" t="s">
        <v>60</v>
      </c>
      <c r="I236" s="15">
        <v>1</v>
      </c>
      <c r="J236" s="29" t="s">
        <v>14</v>
      </c>
      <c r="K236" s="30">
        <v>2.68</v>
      </c>
      <c r="L236" s="30">
        <v>3.37</v>
      </c>
      <c r="M236" s="30">
        <v>2.36</v>
      </c>
      <c r="N236" s="31" t="s">
        <v>70</v>
      </c>
      <c r="O236" s="31" t="s">
        <v>29</v>
      </c>
      <c r="P236" s="32">
        <v>2.68</v>
      </c>
      <c r="Q236" s="39">
        <v>2.68</v>
      </c>
      <c r="R236" s="39"/>
      <c r="S236" s="39"/>
    </row>
    <row r="237" customHeight="1" spans="1:19">
      <c r="A237" s="15"/>
      <c r="B237" s="16">
        <v>2014</v>
      </c>
      <c r="C237" s="17">
        <v>24</v>
      </c>
      <c r="D237" s="18">
        <v>42045.125</v>
      </c>
      <c r="E237" s="19" t="s">
        <v>61</v>
      </c>
      <c r="F237" s="15">
        <v>2</v>
      </c>
      <c r="G237" s="20" t="s">
        <v>122</v>
      </c>
      <c r="H237" s="19" t="s">
        <v>54</v>
      </c>
      <c r="I237" s="15">
        <v>1</v>
      </c>
      <c r="J237" s="29" t="s">
        <v>14</v>
      </c>
      <c r="K237" s="30">
        <v>1.51</v>
      </c>
      <c r="L237" s="30">
        <v>4.18</v>
      </c>
      <c r="M237" s="30">
        <v>5.17</v>
      </c>
      <c r="N237" s="31" t="s">
        <v>64</v>
      </c>
      <c r="O237" s="31" t="s">
        <v>74</v>
      </c>
      <c r="P237" s="32">
        <v>1.51</v>
      </c>
      <c r="Q237" s="39">
        <v>1.51</v>
      </c>
      <c r="R237" s="39"/>
      <c r="S237" s="39"/>
    </row>
    <row r="238" customHeight="1" spans="1:19">
      <c r="A238" s="15"/>
      <c r="B238" s="16">
        <v>2014</v>
      </c>
      <c r="C238" s="17">
        <v>24</v>
      </c>
      <c r="D238" s="18">
        <v>42045.125</v>
      </c>
      <c r="E238" s="19" t="s">
        <v>57</v>
      </c>
      <c r="F238" s="15">
        <v>2</v>
      </c>
      <c r="G238" s="20" t="s">
        <v>84</v>
      </c>
      <c r="H238" s="19" t="s">
        <v>30</v>
      </c>
      <c r="I238" s="15">
        <v>0</v>
      </c>
      <c r="J238" s="29" t="s">
        <v>14</v>
      </c>
      <c r="K238" s="30">
        <v>2.86</v>
      </c>
      <c r="L238" s="30">
        <v>3.43</v>
      </c>
      <c r="M238" s="30">
        <v>2.22</v>
      </c>
      <c r="N238" s="31" t="s">
        <v>33</v>
      </c>
      <c r="O238" s="31" t="s">
        <v>29</v>
      </c>
      <c r="P238" s="32">
        <v>2.86</v>
      </c>
      <c r="Q238" s="39">
        <v>2.86</v>
      </c>
      <c r="R238" s="39"/>
      <c r="S238" s="39"/>
    </row>
    <row r="239" customHeight="1" spans="1:19">
      <c r="A239" s="15"/>
      <c r="B239" s="16">
        <v>2014</v>
      </c>
      <c r="C239" s="17">
        <v>24</v>
      </c>
      <c r="D239" s="18">
        <v>42045.125</v>
      </c>
      <c r="E239" s="19" t="s">
        <v>40</v>
      </c>
      <c r="F239" s="15">
        <v>2</v>
      </c>
      <c r="G239" s="20" t="s">
        <v>88</v>
      </c>
      <c r="H239" s="19" t="s">
        <v>35</v>
      </c>
      <c r="I239" s="15">
        <v>1</v>
      </c>
      <c r="J239" s="29" t="s">
        <v>14</v>
      </c>
      <c r="K239" s="30">
        <v>2.04</v>
      </c>
      <c r="L239" s="30">
        <v>3.46</v>
      </c>
      <c r="M239" s="30">
        <v>3.18</v>
      </c>
      <c r="N239" s="31" t="s">
        <v>38</v>
      </c>
      <c r="O239" s="31" t="s">
        <v>29</v>
      </c>
      <c r="P239" s="32">
        <v>2.04</v>
      </c>
      <c r="Q239" s="39">
        <v>2.04</v>
      </c>
      <c r="R239" s="39"/>
      <c r="S239" s="39"/>
    </row>
    <row r="240" customHeight="1" spans="1:19">
      <c r="A240" s="15"/>
      <c r="B240" s="16">
        <v>2014</v>
      </c>
      <c r="C240" s="17">
        <v>24</v>
      </c>
      <c r="D240" s="18">
        <v>42045.125</v>
      </c>
      <c r="E240" s="19" t="s">
        <v>45</v>
      </c>
      <c r="F240" s="15">
        <v>0</v>
      </c>
      <c r="G240" s="20" t="s">
        <v>164</v>
      </c>
      <c r="H240" s="19" t="s">
        <v>55</v>
      </c>
      <c r="I240" s="15">
        <v>5</v>
      </c>
      <c r="J240" s="29" t="s">
        <v>17</v>
      </c>
      <c r="K240" s="30">
        <v>3.92</v>
      </c>
      <c r="L240" s="30">
        <v>3.64</v>
      </c>
      <c r="M240" s="30">
        <v>1.79</v>
      </c>
      <c r="N240" s="31" t="s">
        <v>66</v>
      </c>
      <c r="O240" s="31" t="s">
        <v>39</v>
      </c>
      <c r="P240" s="32">
        <v>1.79</v>
      </c>
      <c r="Q240" s="39"/>
      <c r="R240" s="39"/>
      <c r="S240" s="39">
        <v>1.79</v>
      </c>
    </row>
    <row r="241" customHeight="1" spans="1:19">
      <c r="A241" s="15"/>
      <c r="B241" s="16">
        <v>2014</v>
      </c>
      <c r="C241" s="17">
        <v>24</v>
      </c>
      <c r="D241" s="18">
        <v>42045.125</v>
      </c>
      <c r="E241" s="19" t="s">
        <v>48</v>
      </c>
      <c r="F241" s="15">
        <v>3</v>
      </c>
      <c r="G241" s="20" t="s">
        <v>49</v>
      </c>
      <c r="H241" s="19" t="s">
        <v>37</v>
      </c>
      <c r="I241" s="15">
        <v>2</v>
      </c>
      <c r="J241" s="29" t="s">
        <v>14</v>
      </c>
      <c r="K241" s="30">
        <v>1.66</v>
      </c>
      <c r="L241" s="30">
        <v>3.91</v>
      </c>
      <c r="M241" s="30">
        <v>4.24</v>
      </c>
      <c r="N241" s="31" t="s">
        <v>51</v>
      </c>
      <c r="O241" s="31" t="s">
        <v>34</v>
      </c>
      <c r="P241" s="32">
        <v>1.66</v>
      </c>
      <c r="Q241" s="39">
        <v>1.66</v>
      </c>
      <c r="R241" s="39"/>
      <c r="S241" s="39"/>
    </row>
    <row r="242" customHeight="1" spans="1:19">
      <c r="A242" s="15"/>
      <c r="B242" s="16">
        <v>2014</v>
      </c>
      <c r="C242" s="17">
        <v>24</v>
      </c>
      <c r="D242" s="18">
        <v>42045.125</v>
      </c>
      <c r="E242" s="19" t="s">
        <v>27</v>
      </c>
      <c r="F242" s="15">
        <v>2</v>
      </c>
      <c r="G242" s="20" t="s">
        <v>104</v>
      </c>
      <c r="H242" s="19" t="s">
        <v>42</v>
      </c>
      <c r="I242" s="15">
        <v>2</v>
      </c>
      <c r="J242" s="29" t="s">
        <v>16</v>
      </c>
      <c r="K242" s="30">
        <v>1.91</v>
      </c>
      <c r="L242" s="30">
        <v>3.52</v>
      </c>
      <c r="M242" s="30">
        <v>3.62</v>
      </c>
      <c r="N242" s="31" t="s">
        <v>38</v>
      </c>
      <c r="O242" s="31" t="s">
        <v>44</v>
      </c>
      <c r="P242" s="32">
        <v>3.52</v>
      </c>
      <c r="Q242" s="39"/>
      <c r="R242" s="39">
        <v>3.52</v>
      </c>
      <c r="S242" s="39"/>
    </row>
    <row r="243" customHeight="1" spans="1:19">
      <c r="A243" s="15"/>
      <c r="B243" s="16">
        <v>2014</v>
      </c>
      <c r="C243" s="17">
        <v>24</v>
      </c>
      <c r="D243" s="18">
        <v>42045.125</v>
      </c>
      <c r="E243" s="19" t="s">
        <v>58</v>
      </c>
      <c r="F243" s="15">
        <v>5</v>
      </c>
      <c r="G243" s="20" t="s">
        <v>165</v>
      </c>
      <c r="H243" s="19" t="s">
        <v>52</v>
      </c>
      <c r="I243" s="15">
        <v>2</v>
      </c>
      <c r="J243" s="29" t="s">
        <v>14</v>
      </c>
      <c r="K243" s="30">
        <v>1.26</v>
      </c>
      <c r="L243" s="30">
        <v>5.52</v>
      </c>
      <c r="M243" s="30">
        <v>8.83</v>
      </c>
      <c r="N243" s="31" t="s">
        <v>101</v>
      </c>
      <c r="O243" s="31" t="s">
        <v>29</v>
      </c>
      <c r="P243" s="32">
        <v>1.26</v>
      </c>
      <c r="Q243" s="39">
        <v>1.26</v>
      </c>
      <c r="R243" s="39"/>
      <c r="S243" s="39"/>
    </row>
    <row r="244" customHeight="1" spans="1:19">
      <c r="A244" s="15"/>
      <c r="B244" s="16">
        <v>2014</v>
      </c>
      <c r="C244" s="17">
        <v>24</v>
      </c>
      <c r="D244" s="18">
        <v>42045.125</v>
      </c>
      <c r="E244" s="19" t="s">
        <v>63</v>
      </c>
      <c r="F244" s="15">
        <v>3</v>
      </c>
      <c r="G244" s="20" t="s">
        <v>62</v>
      </c>
      <c r="H244" s="19" t="s">
        <v>47</v>
      </c>
      <c r="I244" s="15">
        <v>0</v>
      </c>
      <c r="J244" s="29" t="s">
        <v>14</v>
      </c>
      <c r="K244" s="30">
        <v>1.71</v>
      </c>
      <c r="L244" s="30">
        <v>3.6</v>
      </c>
      <c r="M244" s="30">
        <v>4.36</v>
      </c>
      <c r="N244" s="31" t="s">
        <v>51</v>
      </c>
      <c r="O244" s="31" t="s">
        <v>29</v>
      </c>
      <c r="P244" s="32">
        <v>1.71</v>
      </c>
      <c r="Q244" s="39">
        <v>1.71</v>
      </c>
      <c r="R244" s="39"/>
      <c r="S244" s="39"/>
    </row>
    <row r="245" customHeight="1" spans="1:19">
      <c r="A245" s="15"/>
      <c r="B245" s="16">
        <v>2014</v>
      </c>
      <c r="C245" s="17">
        <v>24</v>
      </c>
      <c r="D245" s="18">
        <v>42045.125</v>
      </c>
      <c r="E245" s="19" t="s">
        <v>50</v>
      </c>
      <c r="F245" s="15">
        <v>0</v>
      </c>
      <c r="G245" s="20" t="s">
        <v>78</v>
      </c>
      <c r="H245" s="19" t="s">
        <v>32</v>
      </c>
      <c r="I245" s="15">
        <v>5</v>
      </c>
      <c r="J245" s="29" t="s">
        <v>17</v>
      </c>
      <c r="K245" s="30">
        <v>4.07</v>
      </c>
      <c r="L245" s="30">
        <v>3.58</v>
      </c>
      <c r="M245" s="30">
        <v>1.77</v>
      </c>
      <c r="N245" s="31" t="s">
        <v>66</v>
      </c>
      <c r="O245" s="31" t="s">
        <v>39</v>
      </c>
      <c r="P245" s="32">
        <v>1.77</v>
      </c>
      <c r="Q245" s="39"/>
      <c r="R245" s="39"/>
      <c r="S245" s="39">
        <v>1.77</v>
      </c>
    </row>
    <row r="246" customHeight="1" spans="1:19">
      <c r="A246" s="15"/>
      <c r="B246" s="16">
        <v>2014</v>
      </c>
      <c r="C246" s="17">
        <v>25</v>
      </c>
      <c r="D246" s="18">
        <v>42049.125</v>
      </c>
      <c r="E246" s="19" t="s">
        <v>25</v>
      </c>
      <c r="F246" s="15">
        <v>0</v>
      </c>
      <c r="G246" s="20" t="s">
        <v>124</v>
      </c>
      <c r="H246" s="19" t="s">
        <v>40</v>
      </c>
      <c r="I246" s="15">
        <v>1</v>
      </c>
      <c r="J246" s="29" t="s">
        <v>17</v>
      </c>
      <c r="K246" s="30">
        <v>2.06</v>
      </c>
      <c r="L246" s="30">
        <v>3.38</v>
      </c>
      <c r="M246" s="30">
        <v>3.24</v>
      </c>
      <c r="N246" s="31" t="s">
        <v>38</v>
      </c>
      <c r="O246" s="31" t="s">
        <v>39</v>
      </c>
      <c r="P246" s="32">
        <v>3.24</v>
      </c>
      <c r="Q246" s="39"/>
      <c r="R246" s="39"/>
      <c r="S246" s="39">
        <v>3.24</v>
      </c>
    </row>
    <row r="247" customHeight="1" spans="1:19">
      <c r="A247" s="15"/>
      <c r="B247" s="16">
        <v>2014</v>
      </c>
      <c r="C247" s="17">
        <v>25</v>
      </c>
      <c r="D247" s="18">
        <v>42049.125</v>
      </c>
      <c r="E247" s="19" t="s">
        <v>30</v>
      </c>
      <c r="F247" s="15">
        <v>2</v>
      </c>
      <c r="G247" s="20" t="s">
        <v>80</v>
      </c>
      <c r="H247" s="19" t="s">
        <v>58</v>
      </c>
      <c r="I247" s="15">
        <v>3</v>
      </c>
      <c r="J247" s="29" t="s">
        <v>17</v>
      </c>
      <c r="K247" s="30">
        <v>3.54</v>
      </c>
      <c r="L247" s="30">
        <v>3.69</v>
      </c>
      <c r="M247" s="30">
        <v>1.87</v>
      </c>
      <c r="N247" s="31" t="s">
        <v>102</v>
      </c>
      <c r="O247" s="31" t="s">
        <v>39</v>
      </c>
      <c r="P247" s="32">
        <v>1.87</v>
      </c>
      <c r="Q247" s="39"/>
      <c r="R247" s="39"/>
      <c r="S247" s="39">
        <v>1.87</v>
      </c>
    </row>
    <row r="248" customHeight="1" spans="1:19">
      <c r="A248" s="15"/>
      <c r="B248" s="16">
        <v>2014</v>
      </c>
      <c r="C248" s="17">
        <v>25</v>
      </c>
      <c r="D248" s="18">
        <v>42049.125</v>
      </c>
      <c r="E248" s="19" t="s">
        <v>60</v>
      </c>
      <c r="F248" s="15">
        <v>3</v>
      </c>
      <c r="G248" s="20" t="s">
        <v>166</v>
      </c>
      <c r="H248" s="19" t="s">
        <v>47</v>
      </c>
      <c r="I248" s="15">
        <v>1</v>
      </c>
      <c r="J248" s="29" t="s">
        <v>14</v>
      </c>
      <c r="K248" s="30">
        <v>1.2</v>
      </c>
      <c r="L248" s="30">
        <v>6.1</v>
      </c>
      <c r="M248" s="30">
        <v>10.63</v>
      </c>
      <c r="N248" s="31" t="s">
        <v>167</v>
      </c>
      <c r="O248" s="31" t="s">
        <v>74</v>
      </c>
      <c r="P248" s="32">
        <v>1.2</v>
      </c>
      <c r="Q248" s="39">
        <v>1.2</v>
      </c>
      <c r="R248" s="39"/>
      <c r="S248" s="39"/>
    </row>
    <row r="249" customHeight="1" spans="1:19">
      <c r="A249" s="15"/>
      <c r="B249" s="16">
        <v>2014</v>
      </c>
      <c r="C249" s="17">
        <v>25</v>
      </c>
      <c r="D249" s="18">
        <v>42049.125</v>
      </c>
      <c r="E249" s="19" t="s">
        <v>35</v>
      </c>
      <c r="F249" s="15">
        <v>2</v>
      </c>
      <c r="G249" s="20" t="s">
        <v>100</v>
      </c>
      <c r="H249" s="19" t="s">
        <v>54</v>
      </c>
      <c r="I249" s="15">
        <v>2</v>
      </c>
      <c r="J249" s="29" t="s">
        <v>16</v>
      </c>
      <c r="K249" s="30">
        <v>1.6</v>
      </c>
      <c r="L249" s="30">
        <v>4.01</v>
      </c>
      <c r="M249" s="30">
        <v>4.59</v>
      </c>
      <c r="N249" s="31" t="s">
        <v>51</v>
      </c>
      <c r="O249" s="31" t="s">
        <v>39</v>
      </c>
      <c r="P249" s="32">
        <v>4.01</v>
      </c>
      <c r="Q249" s="39"/>
      <c r="R249" s="39">
        <v>4.01</v>
      </c>
      <c r="S249" s="39"/>
    </row>
    <row r="250" customHeight="1" spans="1:19">
      <c r="A250" s="15"/>
      <c r="B250" s="16">
        <v>2014</v>
      </c>
      <c r="C250" s="17">
        <v>25</v>
      </c>
      <c r="D250" s="18">
        <v>42049.125</v>
      </c>
      <c r="E250" s="19" t="s">
        <v>37</v>
      </c>
      <c r="F250" s="15">
        <v>2</v>
      </c>
      <c r="G250" s="20" t="s">
        <v>68</v>
      </c>
      <c r="H250" s="19" t="s">
        <v>50</v>
      </c>
      <c r="I250" s="15">
        <v>0</v>
      </c>
      <c r="J250" s="29" t="s">
        <v>14</v>
      </c>
      <c r="K250" s="30">
        <v>1.3</v>
      </c>
      <c r="L250" s="30">
        <v>5.34</v>
      </c>
      <c r="M250" s="30">
        <v>7.59</v>
      </c>
      <c r="N250" s="31" t="s">
        <v>118</v>
      </c>
      <c r="O250" s="31" t="s">
        <v>34</v>
      </c>
      <c r="P250" s="32">
        <v>1.3</v>
      </c>
      <c r="Q250" s="39">
        <v>1.3</v>
      </c>
      <c r="R250" s="39"/>
      <c r="S250" s="39"/>
    </row>
    <row r="251" customHeight="1" spans="1:19">
      <c r="A251" s="15"/>
      <c r="B251" s="16">
        <v>2014</v>
      </c>
      <c r="C251" s="17">
        <v>25</v>
      </c>
      <c r="D251" s="18">
        <v>42049.125</v>
      </c>
      <c r="E251" s="19" t="s">
        <v>32</v>
      </c>
      <c r="F251" s="15">
        <v>3</v>
      </c>
      <c r="G251" s="20" t="s">
        <v>157</v>
      </c>
      <c r="H251" s="19" t="s">
        <v>27</v>
      </c>
      <c r="I251" s="15">
        <v>1</v>
      </c>
      <c r="J251" s="29" t="s">
        <v>14</v>
      </c>
      <c r="K251" s="30">
        <v>1.4</v>
      </c>
      <c r="L251" s="30">
        <v>4.5</v>
      </c>
      <c r="M251" s="30">
        <v>6.43</v>
      </c>
      <c r="N251" s="31" t="s">
        <v>43</v>
      </c>
      <c r="O251" s="31" t="s">
        <v>29</v>
      </c>
      <c r="P251" s="32">
        <v>1.4</v>
      </c>
      <c r="Q251" s="39">
        <v>1.4</v>
      </c>
      <c r="R251" s="39"/>
      <c r="S251" s="39"/>
    </row>
    <row r="252" customHeight="1" spans="1:19">
      <c r="A252" s="15"/>
      <c r="B252" s="16">
        <v>2014</v>
      </c>
      <c r="C252" s="17">
        <v>25</v>
      </c>
      <c r="D252" s="18">
        <v>42049.125</v>
      </c>
      <c r="E252" s="19" t="s">
        <v>45</v>
      </c>
      <c r="F252" s="15">
        <v>1</v>
      </c>
      <c r="G252" s="20" t="s">
        <v>168</v>
      </c>
      <c r="H252" s="19" t="s">
        <v>57</v>
      </c>
      <c r="I252" s="15">
        <v>5</v>
      </c>
      <c r="J252" s="29" t="s">
        <v>17</v>
      </c>
      <c r="K252" s="30">
        <v>2.9</v>
      </c>
      <c r="L252" s="30">
        <v>3.49</v>
      </c>
      <c r="M252" s="30">
        <v>2.19</v>
      </c>
      <c r="N252" s="31" t="s">
        <v>33</v>
      </c>
      <c r="O252" s="31" t="s">
        <v>39</v>
      </c>
      <c r="P252" s="32">
        <v>2.19</v>
      </c>
      <c r="Q252" s="39"/>
      <c r="R252" s="39"/>
      <c r="S252" s="39">
        <v>2.19</v>
      </c>
    </row>
    <row r="253" customHeight="1" spans="1:19">
      <c r="A253" s="15"/>
      <c r="B253" s="16">
        <v>2014</v>
      </c>
      <c r="C253" s="17">
        <v>25</v>
      </c>
      <c r="D253" s="18">
        <v>42049.9791666667</v>
      </c>
      <c r="E253" s="19" t="s">
        <v>42</v>
      </c>
      <c r="F253" s="15">
        <v>3</v>
      </c>
      <c r="G253" s="20" t="s">
        <v>159</v>
      </c>
      <c r="H253" s="19" t="s">
        <v>63</v>
      </c>
      <c r="I253" s="15">
        <v>1</v>
      </c>
      <c r="J253" s="29" t="s">
        <v>14</v>
      </c>
      <c r="K253" s="30">
        <v>2.48</v>
      </c>
      <c r="L253" s="30">
        <v>3.36</v>
      </c>
      <c r="M253" s="30">
        <v>2.58</v>
      </c>
      <c r="N253" s="31" t="s">
        <v>70</v>
      </c>
      <c r="O253" s="31" t="s">
        <v>29</v>
      </c>
      <c r="P253" s="32">
        <v>2.48</v>
      </c>
      <c r="Q253" s="39">
        <v>2.48</v>
      </c>
      <c r="R253" s="39"/>
      <c r="S253" s="39"/>
    </row>
    <row r="254" customHeight="1" spans="1:19">
      <c r="A254" s="15"/>
      <c r="B254" s="16">
        <v>2014</v>
      </c>
      <c r="C254" s="17">
        <v>25</v>
      </c>
      <c r="D254" s="18">
        <v>42050.8958333333</v>
      </c>
      <c r="E254" s="19" t="s">
        <v>55</v>
      </c>
      <c r="F254" s="15">
        <v>0</v>
      </c>
      <c r="G254" s="20" t="s">
        <v>69</v>
      </c>
      <c r="H254" s="19" t="s">
        <v>52</v>
      </c>
      <c r="I254" s="15">
        <v>2</v>
      </c>
      <c r="J254" s="29" t="s">
        <v>17</v>
      </c>
      <c r="K254" s="30">
        <v>1.33</v>
      </c>
      <c r="L254" s="30">
        <v>4.85</v>
      </c>
      <c r="M254" s="30">
        <v>7.64</v>
      </c>
      <c r="N254" s="31" t="s">
        <v>101</v>
      </c>
      <c r="O254" s="31" t="s">
        <v>39</v>
      </c>
      <c r="P254" s="32">
        <v>7.64</v>
      </c>
      <c r="Q254" s="39"/>
      <c r="R254" s="39"/>
      <c r="S254" s="39">
        <v>7.64</v>
      </c>
    </row>
    <row r="255" customHeight="1" spans="1:19">
      <c r="A255" s="15"/>
      <c r="B255" s="16">
        <v>2014</v>
      </c>
      <c r="C255" s="17">
        <v>25</v>
      </c>
      <c r="D255" s="18">
        <v>42052.125</v>
      </c>
      <c r="E255" s="19" t="s">
        <v>61</v>
      </c>
      <c r="F255" s="15">
        <v>3</v>
      </c>
      <c r="G255" s="20" t="s">
        <v>169</v>
      </c>
      <c r="H255" s="19" t="s">
        <v>48</v>
      </c>
      <c r="I255" s="15">
        <v>3</v>
      </c>
      <c r="J255" s="29" t="s">
        <v>16</v>
      </c>
      <c r="K255" s="30">
        <v>3</v>
      </c>
      <c r="L255" s="30">
        <v>3.58</v>
      </c>
      <c r="M255" s="30">
        <v>2.1</v>
      </c>
      <c r="N255" s="31" t="s">
        <v>33</v>
      </c>
      <c r="O255" s="31" t="s">
        <v>34</v>
      </c>
      <c r="P255" s="32">
        <v>3.58</v>
      </c>
      <c r="Q255" s="39"/>
      <c r="R255" s="39">
        <v>3.58</v>
      </c>
      <c r="S255" s="39"/>
    </row>
    <row r="256" customHeight="1" spans="1:19">
      <c r="A256" s="15"/>
      <c r="B256" s="16">
        <v>2014</v>
      </c>
      <c r="C256" s="17">
        <v>26</v>
      </c>
      <c r="D256" s="18">
        <v>42056.125</v>
      </c>
      <c r="E256" s="19" t="s">
        <v>30</v>
      </c>
      <c r="F256" s="15">
        <v>2</v>
      </c>
      <c r="G256" s="20" t="s">
        <v>122</v>
      </c>
      <c r="H256" s="19" t="s">
        <v>55</v>
      </c>
      <c r="I256" s="15">
        <v>1</v>
      </c>
      <c r="J256" s="29" t="s">
        <v>14</v>
      </c>
      <c r="K256" s="30">
        <v>2.27</v>
      </c>
      <c r="L256" s="30">
        <v>3.5</v>
      </c>
      <c r="M256" s="30">
        <v>2.78</v>
      </c>
      <c r="N256" s="31" t="s">
        <v>38</v>
      </c>
      <c r="O256" s="31" t="s">
        <v>29</v>
      </c>
      <c r="P256" s="32">
        <v>2.27</v>
      </c>
      <c r="Q256" s="39">
        <v>2.27</v>
      </c>
      <c r="R256" s="39"/>
      <c r="S256" s="39"/>
    </row>
    <row r="257" customHeight="1" spans="1:19">
      <c r="A257" s="15"/>
      <c r="B257" s="16">
        <v>2014</v>
      </c>
      <c r="C257" s="17">
        <v>26</v>
      </c>
      <c r="D257" s="18">
        <v>42056.125</v>
      </c>
      <c r="E257" s="19" t="s">
        <v>60</v>
      </c>
      <c r="F257" s="15">
        <v>2</v>
      </c>
      <c r="G257" s="20" t="s">
        <v>68</v>
      </c>
      <c r="H257" s="19" t="s">
        <v>57</v>
      </c>
      <c r="I257" s="15">
        <v>0</v>
      </c>
      <c r="J257" s="29" t="s">
        <v>14</v>
      </c>
      <c r="K257" s="30">
        <v>1.7</v>
      </c>
      <c r="L257" s="30">
        <v>3.78</v>
      </c>
      <c r="M257" s="30">
        <v>4.3</v>
      </c>
      <c r="N257" s="31" t="s">
        <v>51</v>
      </c>
      <c r="O257" s="31" t="s">
        <v>29</v>
      </c>
      <c r="P257" s="32">
        <v>1.7</v>
      </c>
      <c r="Q257" s="39">
        <v>1.7</v>
      </c>
      <c r="R257" s="39"/>
      <c r="S257" s="39"/>
    </row>
    <row r="258" customHeight="1" spans="1:19">
      <c r="A258" s="15"/>
      <c r="B258" s="16">
        <v>2014</v>
      </c>
      <c r="C258" s="17">
        <v>26</v>
      </c>
      <c r="D258" s="18">
        <v>42056.125</v>
      </c>
      <c r="E258" s="19" t="s">
        <v>48</v>
      </c>
      <c r="F258" s="15">
        <v>2</v>
      </c>
      <c r="G258" s="20" t="s">
        <v>122</v>
      </c>
      <c r="H258" s="19" t="s">
        <v>40</v>
      </c>
      <c r="I258" s="15">
        <v>1</v>
      </c>
      <c r="J258" s="29" t="s">
        <v>14</v>
      </c>
      <c r="K258" s="30">
        <v>1.67</v>
      </c>
      <c r="L258" s="30">
        <v>3.72</v>
      </c>
      <c r="M258" s="30">
        <v>4.5</v>
      </c>
      <c r="N258" s="31" t="s">
        <v>51</v>
      </c>
      <c r="O258" s="31" t="s">
        <v>34</v>
      </c>
      <c r="P258" s="32">
        <v>1.67</v>
      </c>
      <c r="Q258" s="39">
        <v>1.67</v>
      </c>
      <c r="R258" s="39"/>
      <c r="S258" s="39"/>
    </row>
    <row r="259" customHeight="1" spans="1:19">
      <c r="A259" s="15"/>
      <c r="B259" s="16">
        <v>2014</v>
      </c>
      <c r="C259" s="17">
        <v>26</v>
      </c>
      <c r="D259" s="18">
        <v>42056.125</v>
      </c>
      <c r="E259" s="19" t="s">
        <v>63</v>
      </c>
      <c r="F259" s="15">
        <v>1</v>
      </c>
      <c r="G259" s="20" t="s">
        <v>137</v>
      </c>
      <c r="H259" s="19" t="s">
        <v>37</v>
      </c>
      <c r="I259" s="15">
        <v>1</v>
      </c>
      <c r="J259" s="29" t="s">
        <v>16</v>
      </c>
      <c r="K259" s="30">
        <v>3.27</v>
      </c>
      <c r="L259" s="30">
        <v>3.52</v>
      </c>
      <c r="M259" s="30">
        <v>2.03</v>
      </c>
      <c r="N259" s="31" t="s">
        <v>102</v>
      </c>
      <c r="O259" s="31" t="s">
        <v>29</v>
      </c>
      <c r="P259" s="32">
        <v>3.52</v>
      </c>
      <c r="Q259" s="39"/>
      <c r="R259" s="39">
        <v>3.52</v>
      </c>
      <c r="S259" s="39"/>
    </row>
    <row r="260" customHeight="1" spans="1:19">
      <c r="A260" s="15"/>
      <c r="B260" s="16">
        <v>2014</v>
      </c>
      <c r="C260" s="17">
        <v>26</v>
      </c>
      <c r="D260" s="18">
        <v>42056.125</v>
      </c>
      <c r="E260" s="19" t="s">
        <v>50</v>
      </c>
      <c r="F260" s="15">
        <v>4</v>
      </c>
      <c r="G260" s="20" t="s">
        <v>170</v>
      </c>
      <c r="H260" s="19" t="s">
        <v>61</v>
      </c>
      <c r="I260" s="15">
        <v>4</v>
      </c>
      <c r="J260" s="29" t="s">
        <v>16</v>
      </c>
      <c r="K260" s="30">
        <v>3.6</v>
      </c>
      <c r="L260" s="30">
        <v>3.71</v>
      </c>
      <c r="M260" s="30">
        <v>1.88</v>
      </c>
      <c r="N260" s="31" t="s">
        <v>102</v>
      </c>
      <c r="O260" s="31" t="s">
        <v>29</v>
      </c>
      <c r="P260" s="32">
        <v>3.71</v>
      </c>
      <c r="Q260" s="39"/>
      <c r="R260" s="39">
        <v>3.71</v>
      </c>
      <c r="S260" s="39"/>
    </row>
    <row r="261" customHeight="1" spans="1:19">
      <c r="A261" s="15"/>
      <c r="B261" s="16">
        <v>2014</v>
      </c>
      <c r="C261" s="17">
        <v>26</v>
      </c>
      <c r="D261" s="18">
        <v>42056.9791666667</v>
      </c>
      <c r="E261" s="19" t="s">
        <v>27</v>
      </c>
      <c r="F261" s="15">
        <v>1</v>
      </c>
      <c r="G261" s="20" t="s">
        <v>108</v>
      </c>
      <c r="H261" s="19" t="s">
        <v>45</v>
      </c>
      <c r="I261" s="15">
        <v>1</v>
      </c>
      <c r="J261" s="29" t="s">
        <v>16</v>
      </c>
      <c r="K261" s="30">
        <v>1.91</v>
      </c>
      <c r="L261" s="30">
        <v>3.53</v>
      </c>
      <c r="M261" s="30">
        <v>3.58</v>
      </c>
      <c r="N261" s="31" t="s">
        <v>28</v>
      </c>
      <c r="O261" s="31" t="s">
        <v>39</v>
      </c>
      <c r="P261" s="32">
        <v>3.53</v>
      </c>
      <c r="Q261" s="39"/>
      <c r="R261" s="39">
        <v>3.53</v>
      </c>
      <c r="S261" s="39"/>
    </row>
    <row r="262" customHeight="1" spans="1:19">
      <c r="A262" s="15"/>
      <c r="B262" s="16">
        <v>2014</v>
      </c>
      <c r="C262" s="17">
        <v>26</v>
      </c>
      <c r="D262" s="18">
        <v>42057.1145833333</v>
      </c>
      <c r="E262" s="19" t="s">
        <v>47</v>
      </c>
      <c r="F262" s="15">
        <v>1</v>
      </c>
      <c r="G262" s="20" t="s">
        <v>113</v>
      </c>
      <c r="H262" s="19" t="s">
        <v>25</v>
      </c>
      <c r="I262" s="15">
        <v>2</v>
      </c>
      <c r="J262" s="29" t="s">
        <v>17</v>
      </c>
      <c r="K262" s="30">
        <v>3.81</v>
      </c>
      <c r="L262" s="30">
        <v>3.68</v>
      </c>
      <c r="M262" s="30">
        <v>1.82</v>
      </c>
      <c r="N262" s="31" t="s">
        <v>102</v>
      </c>
      <c r="O262" s="31" t="s">
        <v>39</v>
      </c>
      <c r="P262" s="32">
        <v>1.82</v>
      </c>
      <c r="Q262" s="39"/>
      <c r="R262" s="39"/>
      <c r="S262" s="39">
        <v>1.82</v>
      </c>
    </row>
    <row r="263" customHeight="1" spans="1:19">
      <c r="A263" s="15"/>
      <c r="B263" s="16">
        <v>2014</v>
      </c>
      <c r="C263" s="17">
        <v>26</v>
      </c>
      <c r="D263" s="18">
        <v>42057.8958333333</v>
      </c>
      <c r="E263" s="19" t="s">
        <v>54</v>
      </c>
      <c r="F263" s="15">
        <v>1</v>
      </c>
      <c r="G263" s="20" t="s">
        <v>163</v>
      </c>
      <c r="H263" s="19" t="s">
        <v>58</v>
      </c>
      <c r="I263" s="15">
        <v>3</v>
      </c>
      <c r="J263" s="29" t="s">
        <v>17</v>
      </c>
      <c r="K263" s="30">
        <v>7.33</v>
      </c>
      <c r="L263" s="30">
        <v>5.01</v>
      </c>
      <c r="M263" s="30">
        <v>1.33</v>
      </c>
      <c r="N263" s="31" t="s">
        <v>127</v>
      </c>
      <c r="O263" s="31" t="s">
        <v>39</v>
      </c>
      <c r="P263" s="32">
        <v>1.33</v>
      </c>
      <c r="Q263" s="39"/>
      <c r="R263" s="39"/>
      <c r="S263" s="39">
        <v>1.33</v>
      </c>
    </row>
    <row r="264" customHeight="1" spans="1:19">
      <c r="A264" s="15"/>
      <c r="B264" s="16">
        <v>2014</v>
      </c>
      <c r="C264" s="17">
        <v>26</v>
      </c>
      <c r="D264" s="18">
        <v>42059.125</v>
      </c>
      <c r="E264" s="19" t="s">
        <v>52</v>
      </c>
      <c r="F264" s="15">
        <v>1</v>
      </c>
      <c r="G264" s="20" t="s">
        <v>163</v>
      </c>
      <c r="H264" s="19" t="s">
        <v>35</v>
      </c>
      <c r="I264" s="15">
        <v>3</v>
      </c>
      <c r="J264" s="29" t="s">
        <v>17</v>
      </c>
      <c r="K264" s="30">
        <v>2.45</v>
      </c>
      <c r="L264" s="30">
        <v>3.49</v>
      </c>
      <c r="M264" s="30">
        <v>2.56</v>
      </c>
      <c r="N264" s="31" t="s">
        <v>70</v>
      </c>
      <c r="O264" s="31" t="s">
        <v>39</v>
      </c>
      <c r="P264" s="32">
        <v>2.56</v>
      </c>
      <c r="Q264" s="39"/>
      <c r="R264" s="39"/>
      <c r="S264" s="39">
        <v>2.56</v>
      </c>
    </row>
    <row r="265" customHeight="1" spans="1:19">
      <c r="A265" s="15"/>
      <c r="B265" s="16">
        <v>2014</v>
      </c>
      <c r="C265" s="17">
        <v>26</v>
      </c>
      <c r="D265" s="18">
        <v>42059.125</v>
      </c>
      <c r="E265" s="19" t="s">
        <v>42</v>
      </c>
      <c r="F265" s="15">
        <v>3</v>
      </c>
      <c r="G265" s="20" t="s">
        <v>121</v>
      </c>
      <c r="H265" s="19" t="s">
        <v>32</v>
      </c>
      <c r="I265" s="15">
        <v>1</v>
      </c>
      <c r="J265" s="29" t="s">
        <v>14</v>
      </c>
      <c r="K265" s="30">
        <v>4.53</v>
      </c>
      <c r="L265" s="30">
        <v>4.03</v>
      </c>
      <c r="M265" s="30">
        <v>1.63</v>
      </c>
      <c r="N265" s="31" t="s">
        <v>66</v>
      </c>
      <c r="O265" s="31" t="s">
        <v>29</v>
      </c>
      <c r="P265" s="32">
        <v>4.53</v>
      </c>
      <c r="Q265" s="39">
        <v>4.53</v>
      </c>
      <c r="R265" s="39"/>
      <c r="S265" s="39"/>
    </row>
    <row r="266" customHeight="1" spans="1:19">
      <c r="A266" s="15"/>
      <c r="B266" s="16">
        <v>2014</v>
      </c>
      <c r="C266" s="17">
        <v>27</v>
      </c>
      <c r="D266" s="18">
        <v>42063.125</v>
      </c>
      <c r="E266" s="19" t="s">
        <v>25</v>
      </c>
      <c r="F266" s="15">
        <v>2</v>
      </c>
      <c r="G266" s="20" t="s">
        <v>100</v>
      </c>
      <c r="H266" s="19" t="s">
        <v>52</v>
      </c>
      <c r="I266" s="15">
        <v>2</v>
      </c>
      <c r="J266" s="29" t="s">
        <v>16</v>
      </c>
      <c r="K266" s="30">
        <v>1.6</v>
      </c>
      <c r="L266" s="30">
        <v>3.93</v>
      </c>
      <c r="M266" s="30">
        <v>4.69</v>
      </c>
      <c r="N266" s="31" t="s">
        <v>51</v>
      </c>
      <c r="O266" s="31" t="s">
        <v>39</v>
      </c>
      <c r="P266" s="32">
        <v>3.93</v>
      </c>
      <c r="Q266" s="39"/>
      <c r="R266" s="39">
        <v>3.93</v>
      </c>
      <c r="S266" s="39"/>
    </row>
    <row r="267" customHeight="1" spans="1:19">
      <c r="A267" s="15"/>
      <c r="B267" s="16">
        <v>2014</v>
      </c>
      <c r="C267" s="17">
        <v>27</v>
      </c>
      <c r="D267" s="18">
        <v>42063.125</v>
      </c>
      <c r="E267" s="19" t="s">
        <v>61</v>
      </c>
      <c r="F267" s="15">
        <v>1</v>
      </c>
      <c r="G267" s="20" t="s">
        <v>171</v>
      </c>
      <c r="H267" s="19" t="s">
        <v>27</v>
      </c>
      <c r="I267" s="15">
        <v>3</v>
      </c>
      <c r="J267" s="29" t="s">
        <v>17</v>
      </c>
      <c r="K267" s="30">
        <v>1.72</v>
      </c>
      <c r="L267" s="30">
        <v>3.81</v>
      </c>
      <c r="M267" s="30">
        <v>4.04</v>
      </c>
      <c r="N267" s="31" t="s">
        <v>51</v>
      </c>
      <c r="O267" s="31" t="s">
        <v>39</v>
      </c>
      <c r="P267" s="32">
        <v>4.04</v>
      </c>
      <c r="Q267" s="39"/>
      <c r="R267" s="39"/>
      <c r="S267" s="39">
        <v>4.04</v>
      </c>
    </row>
    <row r="268" customHeight="1" spans="1:19">
      <c r="A268" s="15"/>
      <c r="B268" s="16">
        <v>2014</v>
      </c>
      <c r="C268" s="17">
        <v>27</v>
      </c>
      <c r="D268" s="18">
        <v>42063.125</v>
      </c>
      <c r="E268" s="19" t="s">
        <v>35</v>
      </c>
      <c r="F268" s="15">
        <v>1</v>
      </c>
      <c r="G268" s="20" t="s">
        <v>93</v>
      </c>
      <c r="H268" s="19" t="s">
        <v>47</v>
      </c>
      <c r="I268" s="15">
        <v>0</v>
      </c>
      <c r="J268" s="29" t="s">
        <v>14</v>
      </c>
      <c r="K268" s="30">
        <v>1.41</v>
      </c>
      <c r="L268" s="30">
        <v>4.54</v>
      </c>
      <c r="M268" s="30">
        <v>6.29</v>
      </c>
      <c r="N268" s="31" t="s">
        <v>43</v>
      </c>
      <c r="O268" s="31" t="s">
        <v>44</v>
      </c>
      <c r="P268" s="32">
        <v>1.41</v>
      </c>
      <c r="Q268" s="39">
        <v>1.41</v>
      </c>
      <c r="R268" s="39"/>
      <c r="S268" s="39"/>
    </row>
    <row r="269" customHeight="1" spans="1:19">
      <c r="A269" s="15"/>
      <c r="B269" s="16">
        <v>2014</v>
      </c>
      <c r="C269" s="17">
        <v>27</v>
      </c>
      <c r="D269" s="18">
        <v>42063.125</v>
      </c>
      <c r="E269" s="19" t="s">
        <v>57</v>
      </c>
      <c r="F269" s="15">
        <v>1</v>
      </c>
      <c r="G269" s="20" t="s">
        <v>92</v>
      </c>
      <c r="H269" s="19" t="s">
        <v>63</v>
      </c>
      <c r="I269" s="15">
        <v>2</v>
      </c>
      <c r="J269" s="29" t="s">
        <v>17</v>
      </c>
      <c r="K269" s="30">
        <v>1.65</v>
      </c>
      <c r="L269" s="30">
        <v>3.83</v>
      </c>
      <c r="M269" s="30">
        <v>4.46</v>
      </c>
      <c r="N269" s="31" t="s">
        <v>51</v>
      </c>
      <c r="O269" s="31" t="s">
        <v>39</v>
      </c>
      <c r="P269" s="32">
        <v>4.46</v>
      </c>
      <c r="Q269" s="39"/>
      <c r="R269" s="39"/>
      <c r="S269" s="39">
        <v>4.46</v>
      </c>
    </row>
    <row r="270" customHeight="1" spans="1:19">
      <c r="A270" s="15"/>
      <c r="B270" s="16">
        <v>2014</v>
      </c>
      <c r="C270" s="17">
        <v>27</v>
      </c>
      <c r="D270" s="18">
        <v>42063.125</v>
      </c>
      <c r="E270" s="19" t="s">
        <v>40</v>
      </c>
      <c r="F270" s="15">
        <v>1</v>
      </c>
      <c r="G270" s="20" t="s">
        <v>137</v>
      </c>
      <c r="H270" s="19" t="s">
        <v>54</v>
      </c>
      <c r="I270" s="15">
        <v>1</v>
      </c>
      <c r="J270" s="29" t="s">
        <v>16</v>
      </c>
      <c r="K270" s="30">
        <v>1.48</v>
      </c>
      <c r="L270" s="30">
        <v>4.12</v>
      </c>
      <c r="M270" s="30">
        <v>5.8</v>
      </c>
      <c r="N270" s="31" t="s">
        <v>64</v>
      </c>
      <c r="O270" s="31" t="s">
        <v>39</v>
      </c>
      <c r="P270" s="32">
        <v>4.12</v>
      </c>
      <c r="Q270" s="39"/>
      <c r="R270" s="39">
        <v>4.12</v>
      </c>
      <c r="S270" s="39"/>
    </row>
    <row r="271" customHeight="1" spans="1:19">
      <c r="A271" s="15"/>
      <c r="B271" s="16">
        <v>2014</v>
      </c>
      <c r="C271" s="17">
        <v>27</v>
      </c>
      <c r="D271" s="18">
        <v>42063.125</v>
      </c>
      <c r="E271" s="19" t="s">
        <v>37</v>
      </c>
      <c r="F271" s="15">
        <v>3</v>
      </c>
      <c r="G271" s="20" t="s">
        <v>172</v>
      </c>
      <c r="H271" s="19" t="s">
        <v>30</v>
      </c>
      <c r="I271" s="15">
        <v>2</v>
      </c>
      <c r="J271" s="29" t="s">
        <v>14</v>
      </c>
      <c r="K271" s="30">
        <v>2.4</v>
      </c>
      <c r="L271" s="30">
        <v>3.52</v>
      </c>
      <c r="M271" s="30">
        <v>2.6</v>
      </c>
      <c r="N271" s="31" t="s">
        <v>70</v>
      </c>
      <c r="O271" s="31" t="s">
        <v>29</v>
      </c>
      <c r="P271" s="32">
        <v>2.4</v>
      </c>
      <c r="Q271" s="39">
        <v>2.4</v>
      </c>
      <c r="R271" s="39"/>
      <c r="S271" s="39"/>
    </row>
    <row r="272" customHeight="1" spans="1:19">
      <c r="A272" s="15"/>
      <c r="B272" s="16">
        <v>2014</v>
      </c>
      <c r="C272" s="17">
        <v>27</v>
      </c>
      <c r="D272" s="18">
        <v>42063.125</v>
      </c>
      <c r="E272" s="19" t="s">
        <v>32</v>
      </c>
      <c r="F272" s="15">
        <v>1</v>
      </c>
      <c r="G272" s="20" t="s">
        <v>93</v>
      </c>
      <c r="H272" s="19" t="s">
        <v>60</v>
      </c>
      <c r="I272" s="15">
        <v>0</v>
      </c>
      <c r="J272" s="29" t="s">
        <v>14</v>
      </c>
      <c r="K272" s="30">
        <v>2.44</v>
      </c>
      <c r="L272" s="30">
        <v>3.43</v>
      </c>
      <c r="M272" s="30">
        <v>2.58</v>
      </c>
      <c r="N272" s="31" t="s">
        <v>70</v>
      </c>
      <c r="O272" s="31" t="s">
        <v>29</v>
      </c>
      <c r="P272" s="32">
        <v>2.44</v>
      </c>
      <c r="Q272" s="39">
        <v>2.44</v>
      </c>
      <c r="R272" s="39"/>
      <c r="S272" s="39"/>
    </row>
    <row r="273" customHeight="1" spans="1:19">
      <c r="A273" s="15"/>
      <c r="B273" s="16">
        <v>2014</v>
      </c>
      <c r="C273" s="17">
        <v>27</v>
      </c>
      <c r="D273" s="18">
        <v>42063.125</v>
      </c>
      <c r="E273" s="19" t="s">
        <v>45</v>
      </c>
      <c r="F273" s="15">
        <v>3</v>
      </c>
      <c r="G273" s="20" t="s">
        <v>67</v>
      </c>
      <c r="H273" s="19" t="s">
        <v>50</v>
      </c>
      <c r="I273" s="15">
        <v>0</v>
      </c>
      <c r="J273" s="29" t="s">
        <v>14</v>
      </c>
      <c r="K273" s="30">
        <v>1.85</v>
      </c>
      <c r="L273" s="30">
        <v>3.61</v>
      </c>
      <c r="M273" s="30">
        <v>3.65</v>
      </c>
      <c r="N273" s="31" t="s">
        <v>28</v>
      </c>
      <c r="O273" s="31" t="s">
        <v>29</v>
      </c>
      <c r="P273" s="32">
        <v>1.85</v>
      </c>
      <c r="Q273" s="39">
        <v>1.85</v>
      </c>
      <c r="R273" s="39"/>
      <c r="S273" s="39"/>
    </row>
    <row r="274" customHeight="1" spans="1:19">
      <c r="A274" s="15"/>
      <c r="B274" s="16">
        <v>2014</v>
      </c>
      <c r="C274" s="17">
        <v>27</v>
      </c>
      <c r="D274" s="18">
        <v>42063.125</v>
      </c>
      <c r="E274" s="19" t="s">
        <v>55</v>
      </c>
      <c r="F274" s="15">
        <v>1</v>
      </c>
      <c r="G274" s="20" t="s">
        <v>92</v>
      </c>
      <c r="H274" s="19" t="s">
        <v>42</v>
      </c>
      <c r="I274" s="15">
        <v>2</v>
      </c>
      <c r="J274" s="29" t="s">
        <v>17</v>
      </c>
      <c r="K274" s="30">
        <v>1.28</v>
      </c>
      <c r="L274" s="30">
        <v>5.28</v>
      </c>
      <c r="M274" s="30">
        <v>8.3</v>
      </c>
      <c r="N274" s="31" t="s">
        <v>118</v>
      </c>
      <c r="O274" s="31" t="s">
        <v>39</v>
      </c>
      <c r="P274" s="32">
        <v>8.3</v>
      </c>
      <c r="Q274" s="39"/>
      <c r="R274" s="39"/>
      <c r="S274" s="39">
        <v>8.3</v>
      </c>
    </row>
    <row r="275" customHeight="1" spans="1:19">
      <c r="A275" s="15"/>
      <c r="B275" s="16">
        <v>2014</v>
      </c>
      <c r="C275" s="17">
        <v>27</v>
      </c>
      <c r="D275" s="18">
        <v>42063.125</v>
      </c>
      <c r="E275" s="19" t="s">
        <v>58</v>
      </c>
      <c r="F275" s="15">
        <v>3</v>
      </c>
      <c r="G275" s="20" t="s">
        <v>62</v>
      </c>
      <c r="H275" s="19" t="s">
        <v>48</v>
      </c>
      <c r="I275" s="15">
        <v>0</v>
      </c>
      <c r="J275" s="29" t="s">
        <v>14</v>
      </c>
      <c r="K275" s="30">
        <v>1.64</v>
      </c>
      <c r="L275" s="30">
        <v>3.9</v>
      </c>
      <c r="M275" s="30">
        <v>4.46</v>
      </c>
      <c r="N275" s="31" t="s">
        <v>51</v>
      </c>
      <c r="O275" s="31" t="s">
        <v>29</v>
      </c>
      <c r="P275" s="32">
        <v>1.64</v>
      </c>
      <c r="Q275" s="39">
        <v>1.64</v>
      </c>
      <c r="R275" s="39"/>
      <c r="S275" s="39"/>
    </row>
    <row r="276" customHeight="1" spans="1:19">
      <c r="A276" s="15"/>
      <c r="B276" s="16">
        <v>2014</v>
      </c>
      <c r="C276" s="17">
        <v>28</v>
      </c>
      <c r="D276" s="18">
        <v>42070.125</v>
      </c>
      <c r="E276" s="19" t="s">
        <v>30</v>
      </c>
      <c r="F276" s="15">
        <v>2</v>
      </c>
      <c r="G276" s="20" t="s">
        <v>129</v>
      </c>
      <c r="H276" s="19" t="s">
        <v>35</v>
      </c>
      <c r="I276" s="15">
        <v>3</v>
      </c>
      <c r="J276" s="29" t="s">
        <v>17</v>
      </c>
      <c r="K276" s="30">
        <v>1.61</v>
      </c>
      <c r="L276" s="30">
        <v>4.08</v>
      </c>
      <c r="M276" s="30">
        <v>4.44</v>
      </c>
      <c r="N276" s="31" t="s">
        <v>64</v>
      </c>
      <c r="O276" s="31" t="s">
        <v>39</v>
      </c>
      <c r="P276" s="32">
        <v>4.44</v>
      </c>
      <c r="Q276" s="39"/>
      <c r="R276" s="39"/>
      <c r="S276" s="39">
        <v>4.44</v>
      </c>
    </row>
    <row r="277" customHeight="1" spans="1:19">
      <c r="A277" s="15"/>
      <c r="B277" s="16">
        <v>2014</v>
      </c>
      <c r="C277" s="17">
        <v>28</v>
      </c>
      <c r="D277" s="18">
        <v>42070.125</v>
      </c>
      <c r="E277" s="19" t="s">
        <v>47</v>
      </c>
      <c r="F277" s="15">
        <v>0</v>
      </c>
      <c r="G277" s="20" t="s">
        <v>94</v>
      </c>
      <c r="H277" s="19" t="s">
        <v>27</v>
      </c>
      <c r="I277" s="15">
        <v>3</v>
      </c>
      <c r="J277" s="29" t="s">
        <v>17</v>
      </c>
      <c r="K277" s="30">
        <v>3.12</v>
      </c>
      <c r="L277" s="30">
        <v>3.37</v>
      </c>
      <c r="M277" s="30">
        <v>2.11</v>
      </c>
      <c r="N277" s="31" t="s">
        <v>33</v>
      </c>
      <c r="O277" s="31" t="s">
        <v>39</v>
      </c>
      <c r="P277" s="32">
        <v>2.11</v>
      </c>
      <c r="Q277" s="39"/>
      <c r="R277" s="39"/>
      <c r="S277" s="39">
        <v>2.11</v>
      </c>
    </row>
    <row r="278" customHeight="1" spans="1:19">
      <c r="A278" s="15"/>
      <c r="B278" s="16">
        <v>2014</v>
      </c>
      <c r="C278" s="17">
        <v>28</v>
      </c>
      <c r="D278" s="18">
        <v>42070.125</v>
      </c>
      <c r="E278" s="19" t="s">
        <v>63</v>
      </c>
      <c r="F278" s="15">
        <v>0</v>
      </c>
      <c r="G278" s="20" t="s">
        <v>162</v>
      </c>
      <c r="H278" s="19" t="s">
        <v>40</v>
      </c>
      <c r="I278" s="15">
        <v>3</v>
      </c>
      <c r="J278" s="29" t="s">
        <v>17</v>
      </c>
      <c r="K278" s="30">
        <v>2.5</v>
      </c>
      <c r="L278" s="30">
        <v>3.32</v>
      </c>
      <c r="M278" s="30">
        <v>2.58</v>
      </c>
      <c r="N278" s="31" t="s">
        <v>70</v>
      </c>
      <c r="O278" s="31" t="s">
        <v>39</v>
      </c>
      <c r="P278" s="32">
        <v>2.58</v>
      </c>
      <c r="Q278" s="39"/>
      <c r="R278" s="39"/>
      <c r="S278" s="39">
        <v>2.58</v>
      </c>
    </row>
    <row r="279" customHeight="1" spans="1:19">
      <c r="A279" s="15"/>
      <c r="B279" s="16">
        <v>2014</v>
      </c>
      <c r="C279" s="17">
        <v>28</v>
      </c>
      <c r="D279" s="18">
        <v>42070.9791666667</v>
      </c>
      <c r="E279" s="19" t="s">
        <v>60</v>
      </c>
      <c r="F279" s="15">
        <v>3</v>
      </c>
      <c r="G279" s="20" t="s">
        <v>173</v>
      </c>
      <c r="H279" s="19" t="s">
        <v>37</v>
      </c>
      <c r="I279" s="15">
        <v>1</v>
      </c>
      <c r="J279" s="29" t="s">
        <v>14</v>
      </c>
      <c r="K279" s="30">
        <v>1.7</v>
      </c>
      <c r="L279" s="30">
        <v>3.84</v>
      </c>
      <c r="M279" s="30">
        <v>4.11</v>
      </c>
      <c r="N279" s="31" t="s">
        <v>51</v>
      </c>
      <c r="O279" s="31" t="s">
        <v>29</v>
      </c>
      <c r="P279" s="32">
        <v>1.7</v>
      </c>
      <c r="Q279" s="39">
        <v>1.7</v>
      </c>
      <c r="R279" s="39"/>
      <c r="S279" s="39"/>
    </row>
    <row r="280" customHeight="1" spans="1:19">
      <c r="A280" s="15"/>
      <c r="B280" s="16">
        <v>2014</v>
      </c>
      <c r="C280" s="17">
        <v>28</v>
      </c>
      <c r="D280" s="18">
        <v>42071.1145833333</v>
      </c>
      <c r="E280" s="19" t="s">
        <v>50</v>
      </c>
      <c r="F280" s="15">
        <v>2</v>
      </c>
      <c r="G280" s="20" t="s">
        <v>56</v>
      </c>
      <c r="H280" s="19" t="s">
        <v>55</v>
      </c>
      <c r="I280" s="15">
        <v>1</v>
      </c>
      <c r="J280" s="29" t="s">
        <v>14</v>
      </c>
      <c r="K280" s="30">
        <v>6.1</v>
      </c>
      <c r="L280" s="30">
        <v>4.28</v>
      </c>
      <c r="M280" s="30">
        <v>1.45</v>
      </c>
      <c r="N280" s="31" t="s">
        <v>86</v>
      </c>
      <c r="O280" s="31" t="s">
        <v>29</v>
      </c>
      <c r="P280" s="32">
        <v>6.1</v>
      </c>
      <c r="Q280" s="39">
        <v>6.1</v>
      </c>
      <c r="R280" s="39"/>
      <c r="S280" s="39"/>
    </row>
    <row r="281" customHeight="1" spans="1:19">
      <c r="A281" s="15"/>
      <c r="B281" s="16">
        <v>2014</v>
      </c>
      <c r="C281" s="17">
        <v>28</v>
      </c>
      <c r="D281" s="18">
        <v>42071.8958333333</v>
      </c>
      <c r="E281" s="19" t="s">
        <v>54</v>
      </c>
      <c r="F281" s="15">
        <v>2</v>
      </c>
      <c r="G281" s="20" t="s">
        <v>82</v>
      </c>
      <c r="H281" s="19" t="s">
        <v>57</v>
      </c>
      <c r="I281" s="15">
        <v>1</v>
      </c>
      <c r="J281" s="29" t="s">
        <v>14</v>
      </c>
      <c r="K281" s="30">
        <v>3.18</v>
      </c>
      <c r="L281" s="30">
        <v>3.52</v>
      </c>
      <c r="M281" s="30">
        <v>2.08</v>
      </c>
      <c r="N281" s="31" t="s">
        <v>33</v>
      </c>
      <c r="O281" s="31" t="s">
        <v>29</v>
      </c>
      <c r="P281" s="32">
        <v>3.18</v>
      </c>
      <c r="Q281" s="39">
        <v>3.18</v>
      </c>
      <c r="R281" s="39"/>
      <c r="S281" s="39"/>
    </row>
    <row r="282" customHeight="1" spans="1:19">
      <c r="A282" s="15"/>
      <c r="B282" s="16">
        <v>2014</v>
      </c>
      <c r="C282" s="17">
        <v>28</v>
      </c>
      <c r="D282" s="18">
        <v>42071.8958333333</v>
      </c>
      <c r="E282" s="19" t="s">
        <v>48</v>
      </c>
      <c r="F282" s="15">
        <v>1</v>
      </c>
      <c r="G282" s="20" t="s">
        <v>31</v>
      </c>
      <c r="H282" s="19" t="s">
        <v>32</v>
      </c>
      <c r="I282" s="15">
        <v>1</v>
      </c>
      <c r="J282" s="29" t="s">
        <v>16</v>
      </c>
      <c r="K282" s="30">
        <v>1.85</v>
      </c>
      <c r="L282" s="30">
        <v>3.7</v>
      </c>
      <c r="M282" s="30">
        <v>3.75</v>
      </c>
      <c r="N282" s="31" t="s">
        <v>28</v>
      </c>
      <c r="O282" s="31" t="s">
        <v>39</v>
      </c>
      <c r="P282" s="32">
        <v>3.7</v>
      </c>
      <c r="Q282" s="39"/>
      <c r="R282" s="39">
        <v>3.7</v>
      </c>
      <c r="S282" s="39"/>
    </row>
    <row r="283" customHeight="1" spans="1:19">
      <c r="A283" s="15"/>
      <c r="B283" s="16">
        <v>2014</v>
      </c>
      <c r="C283" s="17">
        <v>28</v>
      </c>
      <c r="D283" s="18">
        <v>42073.125</v>
      </c>
      <c r="E283" s="19" t="s">
        <v>61</v>
      </c>
      <c r="F283" s="15">
        <v>3</v>
      </c>
      <c r="G283" s="20" t="s">
        <v>59</v>
      </c>
      <c r="H283" s="19" t="s">
        <v>25</v>
      </c>
      <c r="I283" s="15">
        <v>1</v>
      </c>
      <c r="J283" s="29" t="s">
        <v>14</v>
      </c>
      <c r="K283" s="30">
        <v>2.43</v>
      </c>
      <c r="L283" s="30">
        <v>3.52</v>
      </c>
      <c r="M283" s="30">
        <v>2.53</v>
      </c>
      <c r="N283" s="31" t="s">
        <v>70</v>
      </c>
      <c r="O283" s="31" t="s">
        <v>29</v>
      </c>
      <c r="P283" s="32">
        <v>2.43</v>
      </c>
      <c r="Q283" s="39">
        <v>2.43</v>
      </c>
      <c r="R283" s="39"/>
      <c r="S283" s="39"/>
    </row>
    <row r="284" customHeight="1" spans="1:19">
      <c r="A284" s="15"/>
      <c r="B284" s="16">
        <v>2014</v>
      </c>
      <c r="C284" s="17">
        <v>28</v>
      </c>
      <c r="D284" s="18">
        <v>42073.125</v>
      </c>
      <c r="E284" s="19" t="s">
        <v>52</v>
      </c>
      <c r="F284" s="15">
        <v>0</v>
      </c>
      <c r="G284" s="20" t="s">
        <v>91</v>
      </c>
      <c r="H284" s="19" t="s">
        <v>45</v>
      </c>
      <c r="I284" s="15">
        <v>0</v>
      </c>
      <c r="J284" s="29" t="s">
        <v>16</v>
      </c>
      <c r="K284" s="30">
        <v>1.82</v>
      </c>
      <c r="L284" s="30">
        <v>3.68</v>
      </c>
      <c r="M284" s="30">
        <v>3.69</v>
      </c>
      <c r="N284" s="31" t="s">
        <v>28</v>
      </c>
      <c r="O284" s="31" t="s">
        <v>39</v>
      </c>
      <c r="P284" s="32">
        <v>3.68</v>
      </c>
      <c r="Q284" s="39"/>
      <c r="R284" s="39">
        <v>3.68</v>
      </c>
      <c r="S284" s="39"/>
    </row>
    <row r="285" customHeight="1" spans="1:19">
      <c r="A285" s="15"/>
      <c r="B285" s="16">
        <v>2014</v>
      </c>
      <c r="C285" s="17">
        <v>28</v>
      </c>
      <c r="D285" s="18">
        <v>42073.125</v>
      </c>
      <c r="E285" s="19" t="s">
        <v>42</v>
      </c>
      <c r="F285" s="15">
        <v>0</v>
      </c>
      <c r="G285" s="20" t="s">
        <v>124</v>
      </c>
      <c r="H285" s="19" t="s">
        <v>58</v>
      </c>
      <c r="I285" s="15">
        <v>1</v>
      </c>
      <c r="J285" s="29" t="s">
        <v>17</v>
      </c>
      <c r="K285" s="30">
        <v>6.73</v>
      </c>
      <c r="L285" s="30">
        <v>4.94</v>
      </c>
      <c r="M285" s="30">
        <v>1.35</v>
      </c>
      <c r="N285" s="31" t="s">
        <v>86</v>
      </c>
      <c r="O285" s="31" t="s">
        <v>34</v>
      </c>
      <c r="P285" s="32">
        <v>1.35</v>
      </c>
      <c r="Q285" s="39"/>
      <c r="R285" s="39"/>
      <c r="S285" s="39">
        <v>1.35</v>
      </c>
    </row>
    <row r="286" customHeight="1" spans="1:19">
      <c r="A286" s="15"/>
      <c r="B286" s="16">
        <v>2014</v>
      </c>
      <c r="C286" s="17">
        <v>29</v>
      </c>
      <c r="D286" s="18">
        <v>42077.125</v>
      </c>
      <c r="E286" s="19" t="s">
        <v>25</v>
      </c>
      <c r="F286" s="15">
        <v>0</v>
      </c>
      <c r="G286" s="20" t="s">
        <v>91</v>
      </c>
      <c r="H286" s="19" t="s">
        <v>30</v>
      </c>
      <c r="I286" s="15">
        <v>0</v>
      </c>
      <c r="J286" s="29" t="s">
        <v>16</v>
      </c>
      <c r="K286" s="30">
        <v>2.33</v>
      </c>
      <c r="L286" s="30">
        <v>3.55</v>
      </c>
      <c r="M286" s="30">
        <v>2.64</v>
      </c>
      <c r="N286" s="31" t="s">
        <v>38</v>
      </c>
      <c r="O286" s="31" t="s">
        <v>44</v>
      </c>
      <c r="P286" s="32">
        <v>3.55</v>
      </c>
      <c r="Q286" s="39"/>
      <c r="R286" s="39">
        <v>3.55</v>
      </c>
      <c r="S286" s="39"/>
    </row>
    <row r="287" customHeight="1" spans="1:19">
      <c r="A287" s="15"/>
      <c r="B287" s="16">
        <v>2014</v>
      </c>
      <c r="C287" s="17">
        <v>29</v>
      </c>
      <c r="D287" s="18">
        <v>42077.125</v>
      </c>
      <c r="E287" s="19" t="s">
        <v>35</v>
      </c>
      <c r="F287" s="15">
        <v>1</v>
      </c>
      <c r="G287" s="20" t="s">
        <v>93</v>
      </c>
      <c r="H287" s="19" t="s">
        <v>48</v>
      </c>
      <c r="I287" s="15">
        <v>0</v>
      </c>
      <c r="J287" s="29" t="s">
        <v>14</v>
      </c>
      <c r="K287" s="30">
        <v>2.81</v>
      </c>
      <c r="L287" s="30">
        <v>3.51</v>
      </c>
      <c r="M287" s="30">
        <v>2.22</v>
      </c>
      <c r="N287" s="31" t="s">
        <v>33</v>
      </c>
      <c r="O287" s="31" t="s">
        <v>29</v>
      </c>
      <c r="P287" s="32">
        <v>2.81</v>
      </c>
      <c r="Q287" s="39">
        <v>2.81</v>
      </c>
      <c r="R287" s="39"/>
      <c r="S287" s="39"/>
    </row>
    <row r="288" customHeight="1" spans="1:19">
      <c r="A288" s="15"/>
      <c r="B288" s="16">
        <v>2014</v>
      </c>
      <c r="C288" s="17">
        <v>29</v>
      </c>
      <c r="D288" s="18">
        <v>42077.125</v>
      </c>
      <c r="E288" s="19" t="s">
        <v>57</v>
      </c>
      <c r="F288" s="15">
        <v>2</v>
      </c>
      <c r="G288" s="20" t="s">
        <v>84</v>
      </c>
      <c r="H288" s="19" t="s">
        <v>42</v>
      </c>
      <c r="I288" s="15">
        <v>0</v>
      </c>
      <c r="J288" s="29" t="s">
        <v>14</v>
      </c>
      <c r="K288" s="30">
        <v>1.59</v>
      </c>
      <c r="L288" s="30">
        <v>3.95</v>
      </c>
      <c r="M288" s="30">
        <v>4.84</v>
      </c>
      <c r="N288" s="31" t="s">
        <v>51</v>
      </c>
      <c r="O288" s="31" t="s">
        <v>29</v>
      </c>
      <c r="P288" s="32">
        <v>1.59</v>
      </c>
      <c r="Q288" s="39">
        <v>1.59</v>
      </c>
      <c r="R288" s="39"/>
      <c r="S288" s="39"/>
    </row>
    <row r="289" customHeight="1" spans="1:19">
      <c r="A289" s="15"/>
      <c r="B289" s="16">
        <v>2014</v>
      </c>
      <c r="C289" s="17">
        <v>29</v>
      </c>
      <c r="D289" s="18">
        <v>42077.125</v>
      </c>
      <c r="E289" s="19" t="s">
        <v>40</v>
      </c>
      <c r="F289" s="15">
        <v>1</v>
      </c>
      <c r="G289" s="20" t="s">
        <v>93</v>
      </c>
      <c r="H289" s="19" t="s">
        <v>61</v>
      </c>
      <c r="I289" s="15">
        <v>0</v>
      </c>
      <c r="J289" s="29" t="s">
        <v>14</v>
      </c>
      <c r="K289" s="30">
        <v>1.73</v>
      </c>
      <c r="L289" s="30">
        <v>3.75</v>
      </c>
      <c r="M289" s="30">
        <v>4.09</v>
      </c>
      <c r="N289" s="31" t="s">
        <v>51</v>
      </c>
      <c r="O289" s="31" t="s">
        <v>34</v>
      </c>
      <c r="P289" s="32">
        <v>1.73</v>
      </c>
      <c r="Q289" s="39">
        <v>1.73</v>
      </c>
      <c r="R289" s="39"/>
      <c r="S289" s="39"/>
    </row>
    <row r="290" customHeight="1" spans="1:19">
      <c r="A290" s="15"/>
      <c r="B290" s="16">
        <v>2014</v>
      </c>
      <c r="C290" s="17">
        <v>29</v>
      </c>
      <c r="D290" s="18">
        <v>42077.125</v>
      </c>
      <c r="E290" s="19" t="s">
        <v>37</v>
      </c>
      <c r="F290" s="15">
        <v>1</v>
      </c>
      <c r="G290" s="20" t="s">
        <v>93</v>
      </c>
      <c r="H290" s="19" t="s">
        <v>54</v>
      </c>
      <c r="I290" s="15">
        <v>0</v>
      </c>
      <c r="J290" s="29" t="s">
        <v>14</v>
      </c>
      <c r="K290" s="30">
        <v>1.49</v>
      </c>
      <c r="L290" s="30">
        <v>4.38</v>
      </c>
      <c r="M290" s="30">
        <v>5.37</v>
      </c>
      <c r="N290" s="31" t="s">
        <v>64</v>
      </c>
      <c r="O290" s="31" t="s">
        <v>74</v>
      </c>
      <c r="P290" s="32">
        <v>1.49</v>
      </c>
      <c r="Q290" s="39">
        <v>1.49</v>
      </c>
      <c r="R290" s="39"/>
      <c r="S290" s="39"/>
    </row>
    <row r="291" customHeight="1" spans="1:19">
      <c r="A291" s="15"/>
      <c r="B291" s="16">
        <v>2014</v>
      </c>
      <c r="C291" s="17">
        <v>29</v>
      </c>
      <c r="D291" s="18">
        <v>42077.125</v>
      </c>
      <c r="E291" s="19" t="s">
        <v>32</v>
      </c>
      <c r="F291" s="15">
        <v>5</v>
      </c>
      <c r="G291" s="20" t="s">
        <v>26</v>
      </c>
      <c r="H291" s="19" t="s">
        <v>52</v>
      </c>
      <c r="I291" s="15">
        <v>0</v>
      </c>
      <c r="J291" s="29" t="s">
        <v>14</v>
      </c>
      <c r="K291" s="30">
        <v>1.52</v>
      </c>
      <c r="L291" s="30">
        <v>4.16</v>
      </c>
      <c r="M291" s="30">
        <v>5.27</v>
      </c>
      <c r="N291" s="31" t="s">
        <v>64</v>
      </c>
      <c r="O291" s="31" t="s">
        <v>29</v>
      </c>
      <c r="P291" s="32">
        <v>1.52</v>
      </c>
      <c r="Q291" s="39">
        <v>1.52</v>
      </c>
      <c r="R291" s="39"/>
      <c r="S291" s="39"/>
    </row>
    <row r="292" customHeight="1" spans="1:19">
      <c r="A292" s="15"/>
      <c r="B292" s="16">
        <v>2014</v>
      </c>
      <c r="C292" s="17">
        <v>29</v>
      </c>
      <c r="D292" s="18">
        <v>42077.125</v>
      </c>
      <c r="E292" s="19" t="s">
        <v>45</v>
      </c>
      <c r="F292" s="15">
        <v>2</v>
      </c>
      <c r="G292" s="20" t="s">
        <v>80</v>
      </c>
      <c r="H292" s="19" t="s">
        <v>60</v>
      </c>
      <c r="I292" s="15">
        <v>3</v>
      </c>
      <c r="J292" s="29" t="s">
        <v>17</v>
      </c>
      <c r="K292" s="30">
        <v>4.86</v>
      </c>
      <c r="L292" s="30">
        <v>4</v>
      </c>
      <c r="M292" s="30">
        <v>1.58</v>
      </c>
      <c r="N292" s="31" t="s">
        <v>73</v>
      </c>
      <c r="O292" s="31" t="s">
        <v>74</v>
      </c>
      <c r="P292" s="32">
        <v>1.58</v>
      </c>
      <c r="Q292" s="39"/>
      <c r="R292" s="39"/>
      <c r="S292" s="39">
        <v>1.58</v>
      </c>
    </row>
    <row r="293" customHeight="1" spans="1:19">
      <c r="A293" s="15"/>
      <c r="B293" s="16">
        <v>2014</v>
      </c>
      <c r="C293" s="17">
        <v>29</v>
      </c>
      <c r="D293" s="18">
        <v>42077.125</v>
      </c>
      <c r="E293" s="19" t="s">
        <v>55</v>
      </c>
      <c r="F293" s="15">
        <v>3</v>
      </c>
      <c r="G293" s="20" t="s">
        <v>76</v>
      </c>
      <c r="H293" s="19" t="s">
        <v>47</v>
      </c>
      <c r="I293" s="15">
        <v>0</v>
      </c>
      <c r="J293" s="29" t="s">
        <v>14</v>
      </c>
      <c r="K293" s="30">
        <v>1.2</v>
      </c>
      <c r="L293" s="30">
        <v>6.09</v>
      </c>
      <c r="M293" s="30">
        <v>11.39</v>
      </c>
      <c r="N293" s="31" t="s">
        <v>167</v>
      </c>
      <c r="O293" s="31" t="s">
        <v>29</v>
      </c>
      <c r="P293" s="32">
        <v>1.2</v>
      </c>
      <c r="Q293" s="39">
        <v>1.2</v>
      </c>
      <c r="R293" s="39"/>
      <c r="S293" s="39"/>
    </row>
    <row r="294" customHeight="1" spans="1:19">
      <c r="A294" s="15"/>
      <c r="B294" s="16">
        <v>2014</v>
      </c>
      <c r="C294" s="17">
        <v>29</v>
      </c>
      <c r="D294" s="18">
        <v>42077.125</v>
      </c>
      <c r="E294" s="19" t="s">
        <v>27</v>
      </c>
      <c r="F294" s="15">
        <v>1</v>
      </c>
      <c r="G294" s="20" t="s">
        <v>108</v>
      </c>
      <c r="H294" s="19" t="s">
        <v>50</v>
      </c>
      <c r="I294" s="15">
        <v>1</v>
      </c>
      <c r="J294" s="29" t="s">
        <v>16</v>
      </c>
      <c r="K294" s="30">
        <v>1.54</v>
      </c>
      <c r="L294" s="30">
        <v>4.09</v>
      </c>
      <c r="M294" s="30">
        <v>5.11</v>
      </c>
      <c r="N294" s="31" t="s">
        <v>64</v>
      </c>
      <c r="O294" s="31" t="s">
        <v>39</v>
      </c>
      <c r="P294" s="32">
        <v>4.09</v>
      </c>
      <c r="Q294" s="39"/>
      <c r="R294" s="39">
        <v>4.09</v>
      </c>
      <c r="S294" s="39"/>
    </row>
    <row r="295" customHeight="1" spans="1:19">
      <c r="A295" s="15"/>
      <c r="B295" s="16">
        <v>2014</v>
      </c>
      <c r="C295" s="17">
        <v>29</v>
      </c>
      <c r="D295" s="18">
        <v>42077.125</v>
      </c>
      <c r="E295" s="19" t="s">
        <v>58</v>
      </c>
      <c r="F295" s="15">
        <v>2</v>
      </c>
      <c r="G295" s="20" t="s">
        <v>68</v>
      </c>
      <c r="H295" s="19" t="s">
        <v>63</v>
      </c>
      <c r="I295" s="15">
        <v>0</v>
      </c>
      <c r="J295" s="29" t="s">
        <v>14</v>
      </c>
      <c r="K295" s="30">
        <v>1.19</v>
      </c>
      <c r="L295" s="30">
        <v>6.26</v>
      </c>
      <c r="M295" s="30">
        <v>10.85</v>
      </c>
      <c r="N295" s="31" t="s">
        <v>167</v>
      </c>
      <c r="O295" s="31" t="s">
        <v>74</v>
      </c>
      <c r="P295" s="32">
        <v>1.19</v>
      </c>
      <c r="Q295" s="39">
        <v>1.19</v>
      </c>
      <c r="R295" s="39"/>
      <c r="S295" s="39"/>
    </row>
    <row r="296" customHeight="1" spans="1:19">
      <c r="A296" s="15"/>
      <c r="B296" s="16">
        <v>2014</v>
      </c>
      <c r="C296" s="17">
        <v>30</v>
      </c>
      <c r="D296" s="18">
        <v>42080.125</v>
      </c>
      <c r="E296" s="19" t="s">
        <v>25</v>
      </c>
      <c r="F296" s="15">
        <v>2</v>
      </c>
      <c r="G296" s="20" t="s">
        <v>106</v>
      </c>
      <c r="H296" s="19" t="s">
        <v>32</v>
      </c>
      <c r="I296" s="15">
        <v>2</v>
      </c>
      <c r="J296" s="29" t="s">
        <v>16</v>
      </c>
      <c r="K296" s="30">
        <v>2.42</v>
      </c>
      <c r="L296" s="30">
        <v>3.42</v>
      </c>
      <c r="M296" s="30">
        <v>2.59</v>
      </c>
      <c r="N296" s="31" t="s">
        <v>70</v>
      </c>
      <c r="O296" s="31" t="s">
        <v>74</v>
      </c>
      <c r="P296" s="32">
        <v>3.42</v>
      </c>
      <c r="Q296" s="39"/>
      <c r="R296" s="39">
        <v>3.42</v>
      </c>
      <c r="S296" s="39"/>
    </row>
    <row r="297" customHeight="1" spans="1:19">
      <c r="A297" s="15"/>
      <c r="B297" s="16">
        <v>2014</v>
      </c>
      <c r="C297" s="17">
        <v>30</v>
      </c>
      <c r="D297" s="18">
        <v>42080.125</v>
      </c>
      <c r="E297" s="19" t="s">
        <v>61</v>
      </c>
      <c r="F297" s="15">
        <v>3</v>
      </c>
      <c r="G297" s="20" t="s">
        <v>76</v>
      </c>
      <c r="H297" s="19" t="s">
        <v>47</v>
      </c>
      <c r="I297" s="15">
        <v>0</v>
      </c>
      <c r="J297" s="29" t="s">
        <v>14</v>
      </c>
      <c r="K297" s="30">
        <v>1.35</v>
      </c>
      <c r="L297" s="30">
        <v>4.82</v>
      </c>
      <c r="M297" s="30">
        <v>6.92</v>
      </c>
      <c r="N297" s="31" t="s">
        <v>101</v>
      </c>
      <c r="O297" s="31" t="s">
        <v>29</v>
      </c>
      <c r="P297" s="32">
        <v>1.35</v>
      </c>
      <c r="Q297" s="39">
        <v>1.35</v>
      </c>
      <c r="R297" s="39"/>
      <c r="S297" s="39"/>
    </row>
    <row r="298" customHeight="1" spans="1:19">
      <c r="A298" s="15"/>
      <c r="B298" s="16">
        <v>2014</v>
      </c>
      <c r="C298" s="17">
        <v>30</v>
      </c>
      <c r="D298" s="18">
        <v>42080.125</v>
      </c>
      <c r="E298" s="19" t="s">
        <v>30</v>
      </c>
      <c r="F298" s="15">
        <v>3</v>
      </c>
      <c r="G298" s="20" t="s">
        <v>85</v>
      </c>
      <c r="H298" s="19" t="s">
        <v>60</v>
      </c>
      <c r="I298" s="15">
        <v>2</v>
      </c>
      <c r="J298" s="29" t="s">
        <v>14</v>
      </c>
      <c r="K298" s="30">
        <v>2.33</v>
      </c>
      <c r="L298" s="30">
        <v>3.43</v>
      </c>
      <c r="M298" s="30">
        <v>2.7</v>
      </c>
      <c r="N298" s="31" t="s">
        <v>38</v>
      </c>
      <c r="O298" s="31" t="s">
        <v>29</v>
      </c>
      <c r="P298" s="32">
        <v>2.33</v>
      </c>
      <c r="Q298" s="39">
        <v>2.33</v>
      </c>
      <c r="R298" s="39"/>
      <c r="S298" s="39"/>
    </row>
    <row r="299" customHeight="1" spans="1:19">
      <c r="A299" s="15"/>
      <c r="B299" s="16">
        <v>2014</v>
      </c>
      <c r="C299" s="17">
        <v>30</v>
      </c>
      <c r="D299" s="18">
        <v>42080.125</v>
      </c>
      <c r="E299" s="19" t="s">
        <v>52</v>
      </c>
      <c r="F299" s="15">
        <v>1</v>
      </c>
      <c r="G299" s="20" t="s">
        <v>108</v>
      </c>
      <c r="H299" s="19" t="s">
        <v>27</v>
      </c>
      <c r="I299" s="15">
        <v>1</v>
      </c>
      <c r="J299" s="29" t="s">
        <v>16</v>
      </c>
      <c r="K299" s="30">
        <v>2.04</v>
      </c>
      <c r="L299" s="30">
        <v>3.5</v>
      </c>
      <c r="M299" s="30">
        <v>3.17</v>
      </c>
      <c r="N299" s="31" t="s">
        <v>38</v>
      </c>
      <c r="O299" s="31" t="s">
        <v>44</v>
      </c>
      <c r="P299" s="32">
        <v>3.5</v>
      </c>
      <c r="Q299" s="39"/>
      <c r="R299" s="39">
        <v>3.5</v>
      </c>
      <c r="S299" s="39"/>
    </row>
    <row r="300" customHeight="1" spans="1:19">
      <c r="A300" s="15"/>
      <c r="B300" s="16">
        <v>2014</v>
      </c>
      <c r="C300" s="17">
        <v>30</v>
      </c>
      <c r="D300" s="18">
        <v>42080.125</v>
      </c>
      <c r="E300" s="19" t="s">
        <v>35</v>
      </c>
      <c r="F300" s="15">
        <v>4</v>
      </c>
      <c r="G300" s="20" t="s">
        <v>152</v>
      </c>
      <c r="H300" s="19" t="s">
        <v>50</v>
      </c>
      <c r="I300" s="15">
        <v>1</v>
      </c>
      <c r="J300" s="29" t="s">
        <v>14</v>
      </c>
      <c r="K300" s="30">
        <v>1.33</v>
      </c>
      <c r="L300" s="30">
        <v>4.91</v>
      </c>
      <c r="M300" s="30">
        <v>7.16</v>
      </c>
      <c r="N300" s="31" t="s">
        <v>101</v>
      </c>
      <c r="O300" s="31" t="s">
        <v>29</v>
      </c>
      <c r="P300" s="32">
        <v>1.33</v>
      </c>
      <c r="Q300" s="39">
        <v>1.33</v>
      </c>
      <c r="R300" s="39"/>
      <c r="S300" s="39"/>
    </row>
    <row r="301" customHeight="1" spans="1:19">
      <c r="A301" s="15"/>
      <c r="B301" s="16">
        <v>2014</v>
      </c>
      <c r="C301" s="17">
        <v>30</v>
      </c>
      <c r="D301" s="18">
        <v>42080.125</v>
      </c>
      <c r="E301" s="19" t="s">
        <v>40</v>
      </c>
      <c r="F301" s="15">
        <v>4</v>
      </c>
      <c r="G301" s="20" t="s">
        <v>174</v>
      </c>
      <c r="H301" s="19" t="s">
        <v>57</v>
      </c>
      <c r="I301" s="15">
        <v>0</v>
      </c>
      <c r="J301" s="29" t="s">
        <v>14</v>
      </c>
      <c r="K301" s="30">
        <v>1.99</v>
      </c>
      <c r="L301" s="30">
        <v>3.37</v>
      </c>
      <c r="M301" s="30">
        <v>3.42</v>
      </c>
      <c r="N301" s="31" t="s">
        <v>28</v>
      </c>
      <c r="O301" s="31" t="s">
        <v>29</v>
      </c>
      <c r="P301" s="32">
        <v>1.99</v>
      </c>
      <c r="Q301" s="39">
        <v>1.99</v>
      </c>
      <c r="R301" s="39"/>
      <c r="S301" s="39"/>
    </row>
    <row r="302" customHeight="1" spans="1:19">
      <c r="A302" s="15"/>
      <c r="B302" s="16">
        <v>2014</v>
      </c>
      <c r="C302" s="17">
        <v>30</v>
      </c>
      <c r="D302" s="18">
        <v>42080.125</v>
      </c>
      <c r="E302" s="19" t="s">
        <v>45</v>
      </c>
      <c r="F302" s="15">
        <v>1</v>
      </c>
      <c r="G302" s="20" t="s">
        <v>113</v>
      </c>
      <c r="H302" s="19" t="s">
        <v>42</v>
      </c>
      <c r="I302" s="15">
        <v>2</v>
      </c>
      <c r="J302" s="29" t="s">
        <v>17</v>
      </c>
      <c r="K302" s="30">
        <v>2.13</v>
      </c>
      <c r="L302" s="30">
        <v>3.52</v>
      </c>
      <c r="M302" s="30">
        <v>2.97</v>
      </c>
      <c r="N302" s="31" t="s">
        <v>38</v>
      </c>
      <c r="O302" s="31" t="s">
        <v>39</v>
      </c>
      <c r="P302" s="32">
        <v>2.97</v>
      </c>
      <c r="Q302" s="39"/>
      <c r="R302" s="39"/>
      <c r="S302" s="39">
        <v>2.97</v>
      </c>
    </row>
    <row r="303" customHeight="1" spans="1:19">
      <c r="A303" s="15"/>
      <c r="B303" s="16">
        <v>2014</v>
      </c>
      <c r="C303" s="17">
        <v>30</v>
      </c>
      <c r="D303" s="18">
        <v>42080.125</v>
      </c>
      <c r="E303" s="19" t="s">
        <v>55</v>
      </c>
      <c r="F303" s="15">
        <v>0</v>
      </c>
      <c r="G303" s="20" t="s">
        <v>91</v>
      </c>
      <c r="H303" s="19" t="s">
        <v>54</v>
      </c>
      <c r="I303" s="15">
        <v>0</v>
      </c>
      <c r="J303" s="29" t="s">
        <v>16</v>
      </c>
      <c r="K303" s="30">
        <v>1.29</v>
      </c>
      <c r="L303" s="30">
        <v>5.05</v>
      </c>
      <c r="M303" s="30">
        <v>8.18</v>
      </c>
      <c r="N303" s="31" t="s">
        <v>101</v>
      </c>
      <c r="O303" s="31" t="s">
        <v>39</v>
      </c>
      <c r="P303" s="32">
        <v>5.05</v>
      </c>
      <c r="Q303" s="39"/>
      <c r="R303" s="39">
        <v>5.05</v>
      </c>
      <c r="S303" s="39"/>
    </row>
    <row r="304" customHeight="1" spans="1:19">
      <c r="A304" s="15"/>
      <c r="B304" s="16">
        <v>2014</v>
      </c>
      <c r="C304" s="17">
        <v>30</v>
      </c>
      <c r="D304" s="18">
        <v>42080.125</v>
      </c>
      <c r="E304" s="19" t="s">
        <v>48</v>
      </c>
      <c r="F304" s="15">
        <v>2</v>
      </c>
      <c r="G304" s="20" t="s">
        <v>175</v>
      </c>
      <c r="H304" s="19" t="s">
        <v>63</v>
      </c>
      <c r="I304" s="15">
        <v>4</v>
      </c>
      <c r="J304" s="29" t="s">
        <v>17</v>
      </c>
      <c r="K304" s="30">
        <v>1.34</v>
      </c>
      <c r="L304" s="30">
        <v>4.87</v>
      </c>
      <c r="M304" s="30">
        <v>7.26</v>
      </c>
      <c r="N304" s="31" t="s">
        <v>101</v>
      </c>
      <c r="O304" s="31" t="s">
        <v>39</v>
      </c>
      <c r="P304" s="32">
        <v>7.26</v>
      </c>
      <c r="Q304" s="39"/>
      <c r="R304" s="39"/>
      <c r="S304" s="39">
        <v>7.26</v>
      </c>
    </row>
    <row r="305" customHeight="1" spans="1:19">
      <c r="A305" s="15"/>
      <c r="B305" s="16">
        <v>2014</v>
      </c>
      <c r="C305" s="17">
        <v>30</v>
      </c>
      <c r="D305" s="18">
        <v>42080.125</v>
      </c>
      <c r="E305" s="19" t="s">
        <v>58</v>
      </c>
      <c r="F305" s="15">
        <v>7</v>
      </c>
      <c r="G305" s="20" t="s">
        <v>176</v>
      </c>
      <c r="H305" s="19" t="s">
        <v>37</v>
      </c>
      <c r="I305" s="15">
        <v>0</v>
      </c>
      <c r="J305" s="29" t="s">
        <v>14</v>
      </c>
      <c r="K305" s="30">
        <v>1.35</v>
      </c>
      <c r="L305" s="30">
        <v>4.94</v>
      </c>
      <c r="M305" s="30">
        <v>6.8</v>
      </c>
      <c r="N305" s="31" t="s">
        <v>101</v>
      </c>
      <c r="O305" s="31" t="s">
        <v>29</v>
      </c>
      <c r="P305" s="32">
        <v>1.35</v>
      </c>
      <c r="Q305" s="39">
        <v>1.35</v>
      </c>
      <c r="R305" s="39"/>
      <c r="S305" s="39"/>
    </row>
    <row r="306" customHeight="1" spans="1:19">
      <c r="A306" s="15"/>
      <c r="B306" s="16">
        <v>2014</v>
      </c>
      <c r="C306" s="17">
        <v>31</v>
      </c>
      <c r="D306" s="18">
        <v>42084.125</v>
      </c>
      <c r="E306" s="19" t="s">
        <v>54</v>
      </c>
      <c r="F306" s="15">
        <v>3</v>
      </c>
      <c r="G306" s="20" t="s">
        <v>173</v>
      </c>
      <c r="H306" s="19" t="s">
        <v>25</v>
      </c>
      <c r="I306" s="15">
        <v>1</v>
      </c>
      <c r="J306" s="29" t="s">
        <v>14</v>
      </c>
      <c r="K306" s="30">
        <v>2.82</v>
      </c>
      <c r="L306" s="30">
        <v>3.48</v>
      </c>
      <c r="M306" s="30">
        <v>2.22</v>
      </c>
      <c r="N306" s="31" t="s">
        <v>33</v>
      </c>
      <c r="O306" s="31" t="s">
        <v>29</v>
      </c>
      <c r="P306" s="32">
        <v>2.82</v>
      </c>
      <c r="Q306" s="39">
        <v>2.82</v>
      </c>
      <c r="R306" s="39"/>
      <c r="S306" s="39"/>
    </row>
    <row r="307" customHeight="1" spans="1:19">
      <c r="A307" s="15"/>
      <c r="B307" s="16">
        <v>2014</v>
      </c>
      <c r="C307" s="17">
        <v>31</v>
      </c>
      <c r="D307" s="18">
        <v>42084.125</v>
      </c>
      <c r="E307" s="19" t="s">
        <v>60</v>
      </c>
      <c r="F307" s="15">
        <v>1</v>
      </c>
      <c r="G307" s="20" t="s">
        <v>93</v>
      </c>
      <c r="H307" s="19" t="s">
        <v>55</v>
      </c>
      <c r="I307" s="15">
        <v>0</v>
      </c>
      <c r="J307" s="29" t="s">
        <v>14</v>
      </c>
      <c r="K307" s="30">
        <v>1.99</v>
      </c>
      <c r="L307" s="30">
        <v>3.52</v>
      </c>
      <c r="M307" s="30">
        <v>3.29</v>
      </c>
      <c r="N307" s="31" t="s">
        <v>38</v>
      </c>
      <c r="O307" s="31" t="s">
        <v>29</v>
      </c>
      <c r="P307" s="32">
        <v>1.99</v>
      </c>
      <c r="Q307" s="39">
        <v>1.99</v>
      </c>
      <c r="R307" s="39"/>
      <c r="S307" s="39"/>
    </row>
    <row r="308" customHeight="1" spans="1:19">
      <c r="A308" s="15"/>
      <c r="B308" s="16">
        <v>2014</v>
      </c>
      <c r="C308" s="17">
        <v>31</v>
      </c>
      <c r="D308" s="18">
        <v>42084.125</v>
      </c>
      <c r="E308" s="19" t="s">
        <v>37</v>
      </c>
      <c r="F308" s="15">
        <v>4</v>
      </c>
      <c r="G308" s="20" t="s">
        <v>148</v>
      </c>
      <c r="H308" s="19" t="s">
        <v>45</v>
      </c>
      <c r="I308" s="15">
        <v>1</v>
      </c>
      <c r="J308" s="29" t="s">
        <v>14</v>
      </c>
      <c r="K308" s="30">
        <v>1.44</v>
      </c>
      <c r="L308" s="30">
        <v>4.51</v>
      </c>
      <c r="M308" s="30">
        <v>5.6</v>
      </c>
      <c r="N308" s="31" t="s">
        <v>43</v>
      </c>
      <c r="O308" s="31" t="s">
        <v>29</v>
      </c>
      <c r="P308" s="32">
        <v>1.44</v>
      </c>
      <c r="Q308" s="39">
        <v>1.44</v>
      </c>
      <c r="R308" s="39"/>
      <c r="S308" s="39"/>
    </row>
    <row r="309" customHeight="1" spans="1:19">
      <c r="A309" s="15"/>
      <c r="B309" s="16">
        <v>2014</v>
      </c>
      <c r="C309" s="17">
        <v>31</v>
      </c>
      <c r="D309" s="18">
        <v>42084.125</v>
      </c>
      <c r="E309" s="19" t="s">
        <v>27</v>
      </c>
      <c r="F309" s="15">
        <v>1</v>
      </c>
      <c r="G309" s="20" t="s">
        <v>177</v>
      </c>
      <c r="H309" s="19" t="s">
        <v>58</v>
      </c>
      <c r="I309" s="15">
        <v>4</v>
      </c>
      <c r="J309" s="29" t="s">
        <v>17</v>
      </c>
      <c r="K309" s="30">
        <v>6.8</v>
      </c>
      <c r="L309" s="30">
        <v>4.7</v>
      </c>
      <c r="M309" s="30">
        <v>1.36</v>
      </c>
      <c r="N309" s="31" t="s">
        <v>86</v>
      </c>
      <c r="O309" s="31" t="s">
        <v>39</v>
      </c>
      <c r="P309" s="32">
        <v>1.36</v>
      </c>
      <c r="Q309" s="39"/>
      <c r="R309" s="39"/>
      <c r="S309" s="39">
        <v>1.36</v>
      </c>
    </row>
    <row r="310" customHeight="1" spans="1:19">
      <c r="A310" s="15"/>
      <c r="B310" s="16">
        <v>2014</v>
      </c>
      <c r="C310" s="17">
        <v>31</v>
      </c>
      <c r="D310" s="18">
        <v>42084.125</v>
      </c>
      <c r="E310" s="19" t="s">
        <v>63</v>
      </c>
      <c r="F310" s="15">
        <v>1</v>
      </c>
      <c r="G310" s="20" t="s">
        <v>31</v>
      </c>
      <c r="H310" s="19" t="s">
        <v>52</v>
      </c>
      <c r="I310" s="15">
        <v>1</v>
      </c>
      <c r="J310" s="29" t="s">
        <v>16</v>
      </c>
      <c r="K310" s="30">
        <v>1.83</v>
      </c>
      <c r="L310" s="30">
        <v>3.62</v>
      </c>
      <c r="M310" s="30">
        <v>3.73</v>
      </c>
      <c r="N310" s="31" t="s">
        <v>51</v>
      </c>
      <c r="O310" s="31" t="s">
        <v>39</v>
      </c>
      <c r="P310" s="32">
        <v>3.62</v>
      </c>
      <c r="Q310" s="39"/>
      <c r="R310" s="39">
        <v>3.62</v>
      </c>
      <c r="S310" s="39"/>
    </row>
    <row r="311" customHeight="1" spans="1:19">
      <c r="A311" s="15"/>
      <c r="B311" s="16">
        <v>2014</v>
      </c>
      <c r="C311" s="17">
        <v>31</v>
      </c>
      <c r="D311" s="18">
        <v>42084.125</v>
      </c>
      <c r="E311" s="19" t="s">
        <v>42</v>
      </c>
      <c r="F311" s="15">
        <v>1</v>
      </c>
      <c r="G311" s="20" t="s">
        <v>93</v>
      </c>
      <c r="H311" s="19" t="s">
        <v>35</v>
      </c>
      <c r="I311" s="15">
        <v>0</v>
      </c>
      <c r="J311" s="29" t="s">
        <v>14</v>
      </c>
      <c r="K311" s="30">
        <v>3.13</v>
      </c>
      <c r="L311" s="30">
        <v>3.64</v>
      </c>
      <c r="M311" s="30">
        <v>2.01</v>
      </c>
      <c r="N311" s="31" t="s">
        <v>102</v>
      </c>
      <c r="O311" s="31" t="s">
        <v>29</v>
      </c>
      <c r="P311" s="32">
        <v>3.13</v>
      </c>
      <c r="Q311" s="39">
        <v>3.13</v>
      </c>
      <c r="R311" s="39"/>
      <c r="S311" s="39"/>
    </row>
    <row r="312" customHeight="1" spans="1:19">
      <c r="A312" s="15"/>
      <c r="B312" s="16">
        <v>2014</v>
      </c>
      <c r="C312" s="17">
        <v>31</v>
      </c>
      <c r="D312" s="18">
        <v>42084.125</v>
      </c>
      <c r="E312" s="19" t="s">
        <v>50</v>
      </c>
      <c r="F312" s="15">
        <v>1</v>
      </c>
      <c r="G312" s="20" t="s">
        <v>31</v>
      </c>
      <c r="H312" s="19" t="s">
        <v>30</v>
      </c>
      <c r="I312" s="15">
        <v>1</v>
      </c>
      <c r="J312" s="29" t="s">
        <v>16</v>
      </c>
      <c r="K312" s="30">
        <v>5.3</v>
      </c>
      <c r="L312" s="30">
        <v>4.24</v>
      </c>
      <c r="M312" s="30">
        <v>1.5</v>
      </c>
      <c r="N312" s="31" t="s">
        <v>73</v>
      </c>
      <c r="O312" s="31" t="s">
        <v>29</v>
      </c>
      <c r="P312" s="32">
        <v>4.24</v>
      </c>
      <c r="Q312" s="39"/>
      <c r="R312" s="39">
        <v>4.24</v>
      </c>
      <c r="S312" s="39"/>
    </row>
    <row r="313" customHeight="1" spans="1:19">
      <c r="A313" s="15"/>
      <c r="B313" s="16">
        <v>2014</v>
      </c>
      <c r="C313" s="17">
        <v>31</v>
      </c>
      <c r="D313" s="18">
        <v>42084.9791666667</v>
      </c>
      <c r="E313" s="19" t="s">
        <v>57</v>
      </c>
      <c r="F313" s="15">
        <v>0</v>
      </c>
      <c r="G313" s="20" t="s">
        <v>124</v>
      </c>
      <c r="H313" s="19" t="s">
        <v>48</v>
      </c>
      <c r="I313" s="15">
        <v>1</v>
      </c>
      <c r="J313" s="29" t="s">
        <v>17</v>
      </c>
      <c r="K313" s="30">
        <v>2.93</v>
      </c>
      <c r="L313" s="30">
        <v>3.46</v>
      </c>
      <c r="M313" s="30">
        <v>2.17</v>
      </c>
      <c r="N313" s="31" t="s">
        <v>33</v>
      </c>
      <c r="O313" s="31" t="s">
        <v>39</v>
      </c>
      <c r="P313" s="32">
        <v>2.17</v>
      </c>
      <c r="Q313" s="39"/>
      <c r="R313" s="39"/>
      <c r="S313" s="39">
        <v>2.17</v>
      </c>
    </row>
    <row r="314" customHeight="1" spans="1:19">
      <c r="A314" s="15"/>
      <c r="B314" s="16">
        <v>2014</v>
      </c>
      <c r="C314" s="17">
        <v>31</v>
      </c>
      <c r="D314" s="18">
        <v>42085.1145833333</v>
      </c>
      <c r="E314" s="19" t="s">
        <v>47</v>
      </c>
      <c r="F314" s="15">
        <v>1</v>
      </c>
      <c r="G314" s="20" t="s">
        <v>31</v>
      </c>
      <c r="H314" s="19" t="s">
        <v>40</v>
      </c>
      <c r="I314" s="15">
        <v>1</v>
      </c>
      <c r="J314" s="29" t="s">
        <v>16</v>
      </c>
      <c r="K314" s="30">
        <v>5.22</v>
      </c>
      <c r="L314" s="30">
        <v>3.79</v>
      </c>
      <c r="M314" s="30">
        <v>1.57</v>
      </c>
      <c r="N314" s="31" t="s">
        <v>73</v>
      </c>
      <c r="O314" s="31" t="s">
        <v>29</v>
      </c>
      <c r="P314" s="32">
        <v>3.79</v>
      </c>
      <c r="Q314" s="39"/>
      <c r="R314" s="39">
        <v>3.79</v>
      </c>
      <c r="S314" s="39"/>
    </row>
    <row r="315" customHeight="1" spans="1:19">
      <c r="A315" s="15"/>
      <c r="B315" s="16">
        <v>2014</v>
      </c>
      <c r="C315" s="17">
        <v>31</v>
      </c>
      <c r="D315" s="18">
        <v>42085.1145833333</v>
      </c>
      <c r="E315" s="19" t="s">
        <v>32</v>
      </c>
      <c r="F315" s="15">
        <v>3</v>
      </c>
      <c r="G315" s="20" t="s">
        <v>62</v>
      </c>
      <c r="H315" s="19" t="s">
        <v>61</v>
      </c>
      <c r="I315" s="15">
        <v>0</v>
      </c>
      <c r="J315" s="29" t="s">
        <v>14</v>
      </c>
      <c r="K315" s="30">
        <v>1.63</v>
      </c>
      <c r="L315" s="30">
        <v>3.99</v>
      </c>
      <c r="M315" s="30">
        <v>4.4</v>
      </c>
      <c r="N315" s="31" t="s">
        <v>51</v>
      </c>
      <c r="O315" s="31" t="s">
        <v>29</v>
      </c>
      <c r="P315" s="32">
        <v>1.63</v>
      </c>
      <c r="Q315" s="39">
        <v>1.63</v>
      </c>
      <c r="R315" s="39"/>
      <c r="S315" s="39"/>
    </row>
    <row r="316" customHeight="1" spans="1:19">
      <c r="A316" s="15"/>
      <c r="B316" s="16">
        <v>2014</v>
      </c>
      <c r="C316" s="17">
        <v>32</v>
      </c>
      <c r="D316" s="18">
        <v>42098.0833333333</v>
      </c>
      <c r="E316" s="19" t="s">
        <v>25</v>
      </c>
      <c r="F316" s="15">
        <v>2</v>
      </c>
      <c r="G316" s="20" t="s">
        <v>178</v>
      </c>
      <c r="H316" s="19" t="s">
        <v>50</v>
      </c>
      <c r="I316" s="15">
        <v>3</v>
      </c>
      <c r="J316" s="29" t="s">
        <v>17</v>
      </c>
      <c r="K316" s="30">
        <v>1.39</v>
      </c>
      <c r="L316" s="30">
        <v>4.55</v>
      </c>
      <c r="M316" s="30">
        <v>6.45</v>
      </c>
      <c r="N316" s="31" t="s">
        <v>43</v>
      </c>
      <c r="O316" s="31" t="s">
        <v>39</v>
      </c>
      <c r="P316" s="32">
        <v>6.45</v>
      </c>
      <c r="Q316" s="39"/>
      <c r="R316" s="39"/>
      <c r="S316" s="39">
        <v>6.45</v>
      </c>
    </row>
    <row r="317" customHeight="1" spans="1:19">
      <c r="A317" s="15"/>
      <c r="B317" s="16">
        <v>2014</v>
      </c>
      <c r="C317" s="17">
        <v>32</v>
      </c>
      <c r="D317" s="18">
        <v>42098.0833333333</v>
      </c>
      <c r="E317" s="19" t="s">
        <v>61</v>
      </c>
      <c r="F317" s="15">
        <v>1</v>
      </c>
      <c r="G317" s="20" t="s">
        <v>138</v>
      </c>
      <c r="H317" s="19" t="s">
        <v>60</v>
      </c>
      <c r="I317" s="15">
        <v>2</v>
      </c>
      <c r="J317" s="29" t="s">
        <v>17</v>
      </c>
      <c r="K317" s="30">
        <v>3.22</v>
      </c>
      <c r="L317" s="30">
        <v>3.56</v>
      </c>
      <c r="M317" s="30">
        <v>2</v>
      </c>
      <c r="N317" s="31" t="s">
        <v>102</v>
      </c>
      <c r="O317" s="31" t="s">
        <v>39</v>
      </c>
      <c r="P317" s="32">
        <v>2</v>
      </c>
      <c r="Q317" s="39"/>
      <c r="R317" s="39"/>
      <c r="S317" s="39">
        <v>2</v>
      </c>
    </row>
    <row r="318" customHeight="1" spans="1:19">
      <c r="A318" s="15"/>
      <c r="B318" s="16">
        <v>2014</v>
      </c>
      <c r="C318" s="17">
        <v>32</v>
      </c>
      <c r="D318" s="18">
        <v>42098.0833333333</v>
      </c>
      <c r="E318" s="19" t="s">
        <v>30</v>
      </c>
      <c r="F318" s="15">
        <v>3</v>
      </c>
      <c r="G318" s="20" t="s">
        <v>179</v>
      </c>
      <c r="H318" s="19" t="s">
        <v>47</v>
      </c>
      <c r="I318" s="15">
        <v>2</v>
      </c>
      <c r="J318" s="29" t="s">
        <v>14</v>
      </c>
      <c r="K318" s="30">
        <v>1.18</v>
      </c>
      <c r="L318" s="30">
        <v>6.51</v>
      </c>
      <c r="M318" s="30">
        <v>10.79</v>
      </c>
      <c r="N318" s="31" t="s">
        <v>167</v>
      </c>
      <c r="O318" s="31" t="s">
        <v>39</v>
      </c>
      <c r="P318" s="32">
        <v>1.18</v>
      </c>
      <c r="Q318" s="39">
        <v>1.18</v>
      </c>
      <c r="R318" s="39"/>
      <c r="S318" s="39"/>
    </row>
    <row r="319" customHeight="1" spans="1:19">
      <c r="A319" s="15"/>
      <c r="B319" s="16">
        <v>2014</v>
      </c>
      <c r="C319" s="17">
        <v>32</v>
      </c>
      <c r="D319" s="18">
        <v>42098.0833333333</v>
      </c>
      <c r="E319" s="19" t="s">
        <v>35</v>
      </c>
      <c r="F319" s="15">
        <v>2</v>
      </c>
      <c r="G319" s="20" t="s">
        <v>122</v>
      </c>
      <c r="H319" s="19" t="s">
        <v>57</v>
      </c>
      <c r="I319" s="15">
        <v>1</v>
      </c>
      <c r="J319" s="29" t="s">
        <v>14</v>
      </c>
      <c r="K319" s="30">
        <v>1.99</v>
      </c>
      <c r="L319" s="30">
        <v>3.5</v>
      </c>
      <c r="M319" s="30">
        <v>3.35</v>
      </c>
      <c r="N319" s="31" t="s">
        <v>38</v>
      </c>
      <c r="O319" s="31" t="s">
        <v>29</v>
      </c>
      <c r="P319" s="32">
        <v>1.99</v>
      </c>
      <c r="Q319" s="39">
        <v>1.99</v>
      </c>
      <c r="R319" s="39"/>
      <c r="S319" s="39"/>
    </row>
    <row r="320" customHeight="1" spans="1:19">
      <c r="A320" s="15"/>
      <c r="B320" s="16">
        <v>2014</v>
      </c>
      <c r="C320" s="17">
        <v>32</v>
      </c>
      <c r="D320" s="18">
        <v>42098.0833333333</v>
      </c>
      <c r="E320" s="19" t="s">
        <v>40</v>
      </c>
      <c r="F320" s="15">
        <v>0</v>
      </c>
      <c r="G320" s="20" t="s">
        <v>119</v>
      </c>
      <c r="H320" s="19" t="s">
        <v>52</v>
      </c>
      <c r="I320" s="15">
        <v>2</v>
      </c>
      <c r="J320" s="29" t="s">
        <v>17</v>
      </c>
      <c r="K320" s="30">
        <v>1.5</v>
      </c>
      <c r="L320" s="30">
        <v>4.01</v>
      </c>
      <c r="M320" s="30">
        <v>5.64</v>
      </c>
      <c r="N320" s="31" t="s">
        <v>64</v>
      </c>
      <c r="O320" s="31" t="s">
        <v>39</v>
      </c>
      <c r="P320" s="32">
        <v>5.64</v>
      </c>
      <c r="Q320" s="39"/>
      <c r="R320" s="39"/>
      <c r="S320" s="39">
        <v>5.64</v>
      </c>
    </row>
    <row r="321" customHeight="1" spans="1:19">
      <c r="A321" s="15"/>
      <c r="B321" s="16">
        <v>2014</v>
      </c>
      <c r="C321" s="17">
        <v>32</v>
      </c>
      <c r="D321" s="18">
        <v>42098.0833333333</v>
      </c>
      <c r="E321" s="19" t="s">
        <v>37</v>
      </c>
      <c r="F321" s="15">
        <v>2</v>
      </c>
      <c r="G321" s="20" t="s">
        <v>180</v>
      </c>
      <c r="H321" s="19" t="s">
        <v>42</v>
      </c>
      <c r="I321" s="15">
        <v>2</v>
      </c>
      <c r="J321" s="29" t="s">
        <v>16</v>
      </c>
      <c r="K321" s="30">
        <v>1.42</v>
      </c>
      <c r="L321" s="30">
        <v>4.67</v>
      </c>
      <c r="M321" s="30">
        <v>5.76</v>
      </c>
      <c r="N321" s="31" t="s">
        <v>43</v>
      </c>
      <c r="O321" s="31" t="s">
        <v>39</v>
      </c>
      <c r="P321" s="32">
        <v>4.67</v>
      </c>
      <c r="Q321" s="39"/>
      <c r="R321" s="39">
        <v>4.67</v>
      </c>
      <c r="S321" s="39"/>
    </row>
    <row r="322" customHeight="1" spans="1:19">
      <c r="A322" s="15"/>
      <c r="B322" s="16">
        <v>2014</v>
      </c>
      <c r="C322" s="17">
        <v>32</v>
      </c>
      <c r="D322" s="18">
        <v>42098.0833333333</v>
      </c>
      <c r="E322" s="19" t="s">
        <v>45</v>
      </c>
      <c r="F322" s="15">
        <v>2</v>
      </c>
      <c r="G322" s="20" t="s">
        <v>71</v>
      </c>
      <c r="H322" s="19" t="s">
        <v>32</v>
      </c>
      <c r="I322" s="15">
        <v>1</v>
      </c>
      <c r="J322" s="29" t="s">
        <v>14</v>
      </c>
      <c r="K322" s="30">
        <v>4.3</v>
      </c>
      <c r="L322" s="30">
        <v>3.87</v>
      </c>
      <c r="M322" s="30">
        <v>1.67</v>
      </c>
      <c r="N322" s="31" t="s">
        <v>66</v>
      </c>
      <c r="O322" s="31" t="s">
        <v>29</v>
      </c>
      <c r="P322" s="32">
        <v>4.3</v>
      </c>
      <c r="Q322" s="39">
        <v>4.3</v>
      </c>
      <c r="R322" s="39"/>
      <c r="S322" s="39"/>
    </row>
    <row r="323" customHeight="1" spans="1:19">
      <c r="A323" s="15"/>
      <c r="B323" s="16">
        <v>2014</v>
      </c>
      <c r="C323" s="17">
        <v>32</v>
      </c>
      <c r="D323" s="18">
        <v>42098.0833333333</v>
      </c>
      <c r="E323" s="19" t="s">
        <v>48</v>
      </c>
      <c r="F323" s="15">
        <v>3</v>
      </c>
      <c r="G323" s="20" t="s">
        <v>62</v>
      </c>
      <c r="H323" s="19" t="s">
        <v>54</v>
      </c>
      <c r="I323" s="15">
        <v>0</v>
      </c>
      <c r="J323" s="29" t="s">
        <v>14</v>
      </c>
      <c r="K323" s="30">
        <v>1.34</v>
      </c>
      <c r="L323" s="30">
        <v>4.88</v>
      </c>
      <c r="M323" s="30">
        <v>6.86</v>
      </c>
      <c r="N323" s="31" t="s">
        <v>101</v>
      </c>
      <c r="O323" s="31" t="s">
        <v>29</v>
      </c>
      <c r="P323" s="32">
        <v>1.34</v>
      </c>
      <c r="Q323" s="39">
        <v>1.34</v>
      </c>
      <c r="R323" s="39"/>
      <c r="S323" s="39"/>
    </row>
    <row r="324" customHeight="1" spans="1:19">
      <c r="A324" s="15"/>
      <c r="B324" s="16">
        <v>2014</v>
      </c>
      <c r="C324" s="17">
        <v>32</v>
      </c>
      <c r="D324" s="18">
        <v>42098.0833333333</v>
      </c>
      <c r="E324" s="19" t="s">
        <v>27</v>
      </c>
      <c r="F324" s="15">
        <v>3</v>
      </c>
      <c r="G324" s="20" t="s">
        <v>62</v>
      </c>
      <c r="H324" s="19" t="s">
        <v>63</v>
      </c>
      <c r="I324" s="15">
        <v>0</v>
      </c>
      <c r="J324" s="29" t="s">
        <v>14</v>
      </c>
      <c r="K324" s="30">
        <v>2.1</v>
      </c>
      <c r="L324" s="30">
        <v>3.45</v>
      </c>
      <c r="M324" s="30">
        <v>3.07</v>
      </c>
      <c r="N324" s="31" t="s">
        <v>38</v>
      </c>
      <c r="O324" s="31" t="s">
        <v>29</v>
      </c>
      <c r="P324" s="32">
        <v>2.1</v>
      </c>
      <c r="Q324" s="39">
        <v>2.1</v>
      </c>
      <c r="R324" s="39"/>
      <c r="S324" s="39"/>
    </row>
    <row r="325" customHeight="1" spans="1:19">
      <c r="A325" s="15"/>
      <c r="B325" s="16">
        <v>2014</v>
      </c>
      <c r="C325" s="17">
        <v>32</v>
      </c>
      <c r="D325" s="18">
        <v>42098.0833333333</v>
      </c>
      <c r="E325" s="19" t="s">
        <v>58</v>
      </c>
      <c r="F325" s="15">
        <v>1</v>
      </c>
      <c r="G325" s="20" t="s">
        <v>93</v>
      </c>
      <c r="H325" s="19" t="s">
        <v>55</v>
      </c>
      <c r="I325" s="15">
        <v>0</v>
      </c>
      <c r="J325" s="29" t="s">
        <v>14</v>
      </c>
      <c r="K325" s="30">
        <v>1.46</v>
      </c>
      <c r="L325" s="30">
        <v>4.48</v>
      </c>
      <c r="M325" s="30">
        <v>5.56</v>
      </c>
      <c r="N325" s="31" t="s">
        <v>64</v>
      </c>
      <c r="O325" s="31" t="s">
        <v>74</v>
      </c>
      <c r="P325" s="32">
        <v>1.46</v>
      </c>
      <c r="Q325" s="39">
        <v>1.46</v>
      </c>
      <c r="R325" s="39"/>
      <c r="S325" s="39"/>
    </row>
    <row r="326" customHeight="1" spans="1:19">
      <c r="A326" s="15"/>
      <c r="B326" s="16">
        <v>2014</v>
      </c>
      <c r="C326" s="17">
        <v>33</v>
      </c>
      <c r="D326" s="18">
        <v>42100.8541666667</v>
      </c>
      <c r="E326" s="19" t="s">
        <v>54</v>
      </c>
      <c r="F326" s="15">
        <v>0</v>
      </c>
      <c r="G326" s="20" t="s">
        <v>119</v>
      </c>
      <c r="H326" s="19" t="s">
        <v>27</v>
      </c>
      <c r="I326" s="15">
        <v>2</v>
      </c>
      <c r="J326" s="29" t="s">
        <v>17</v>
      </c>
      <c r="K326" s="30">
        <v>2.53</v>
      </c>
      <c r="L326" s="30">
        <v>3.41</v>
      </c>
      <c r="M326" s="30">
        <v>2.48</v>
      </c>
      <c r="N326" s="31" t="s">
        <v>70</v>
      </c>
      <c r="O326" s="31" t="s">
        <v>39</v>
      </c>
      <c r="P326" s="32">
        <v>2.48</v>
      </c>
      <c r="Q326" s="39"/>
      <c r="R326" s="39"/>
      <c r="S326" s="39">
        <v>2.48</v>
      </c>
    </row>
    <row r="327" customHeight="1" spans="1:19">
      <c r="A327" s="15"/>
      <c r="B327" s="16">
        <v>2014</v>
      </c>
      <c r="C327" s="17">
        <v>33</v>
      </c>
      <c r="D327" s="18">
        <v>42100.8541666667</v>
      </c>
      <c r="E327" s="19" t="s">
        <v>60</v>
      </c>
      <c r="F327" s="15">
        <v>1</v>
      </c>
      <c r="G327" s="20" t="s">
        <v>41</v>
      </c>
      <c r="H327" s="19" t="s">
        <v>63</v>
      </c>
      <c r="I327" s="15">
        <v>0</v>
      </c>
      <c r="J327" s="29" t="s">
        <v>14</v>
      </c>
      <c r="K327" s="30">
        <v>1.3</v>
      </c>
      <c r="L327" s="30">
        <v>5.02</v>
      </c>
      <c r="M327" s="30">
        <v>7.96</v>
      </c>
      <c r="N327" s="31" t="s">
        <v>101</v>
      </c>
      <c r="O327" s="31" t="s">
        <v>39</v>
      </c>
      <c r="P327" s="32">
        <v>1.3</v>
      </c>
      <c r="Q327" s="39">
        <v>1.3</v>
      </c>
      <c r="R327" s="39"/>
      <c r="S327" s="39"/>
    </row>
    <row r="328" customHeight="1" spans="1:19">
      <c r="A328" s="15"/>
      <c r="B328" s="16">
        <v>2014</v>
      </c>
      <c r="C328" s="17">
        <v>33</v>
      </c>
      <c r="D328" s="18">
        <v>42100.8541666667</v>
      </c>
      <c r="E328" s="19" t="s">
        <v>35</v>
      </c>
      <c r="F328" s="15">
        <v>1</v>
      </c>
      <c r="G328" s="20" t="s">
        <v>113</v>
      </c>
      <c r="H328" s="19" t="s">
        <v>58</v>
      </c>
      <c r="I328" s="15">
        <v>2</v>
      </c>
      <c r="J328" s="29" t="s">
        <v>17</v>
      </c>
      <c r="K328" s="30">
        <v>3.49</v>
      </c>
      <c r="L328" s="30">
        <v>3.62</v>
      </c>
      <c r="M328" s="30">
        <v>1.89</v>
      </c>
      <c r="N328" s="31" t="s">
        <v>102</v>
      </c>
      <c r="O328" s="31" t="s">
        <v>39</v>
      </c>
      <c r="P328" s="32">
        <v>1.89</v>
      </c>
      <c r="Q328" s="39"/>
      <c r="R328" s="39"/>
      <c r="S328" s="39">
        <v>1.89</v>
      </c>
    </row>
    <row r="329" customHeight="1" spans="1:19">
      <c r="A329" s="15"/>
      <c r="B329" s="16">
        <v>2014</v>
      </c>
      <c r="C329" s="17">
        <v>33</v>
      </c>
      <c r="D329" s="18">
        <v>42100.8541666667</v>
      </c>
      <c r="E329" s="19" t="s">
        <v>47</v>
      </c>
      <c r="F329" s="15">
        <v>0</v>
      </c>
      <c r="G329" s="20" t="s">
        <v>91</v>
      </c>
      <c r="H329" s="19" t="s">
        <v>57</v>
      </c>
      <c r="I329" s="15">
        <v>0</v>
      </c>
      <c r="J329" s="29" t="s">
        <v>16</v>
      </c>
      <c r="K329" s="30">
        <v>4.49</v>
      </c>
      <c r="L329" s="30">
        <v>3.7</v>
      </c>
      <c r="M329" s="30">
        <v>1.67</v>
      </c>
      <c r="N329" s="31" t="s">
        <v>66</v>
      </c>
      <c r="O329" s="31" t="s">
        <v>29</v>
      </c>
      <c r="P329" s="32">
        <v>3.7</v>
      </c>
      <c r="Q329" s="39"/>
      <c r="R329" s="39">
        <v>3.7</v>
      </c>
      <c r="S329" s="39"/>
    </row>
    <row r="330" customHeight="1" spans="1:19">
      <c r="A330" s="15"/>
      <c r="B330" s="16">
        <v>2014</v>
      </c>
      <c r="C330" s="17">
        <v>33</v>
      </c>
      <c r="D330" s="18">
        <v>42100.8541666667</v>
      </c>
      <c r="E330" s="19" t="s">
        <v>32</v>
      </c>
      <c r="F330" s="15">
        <v>0</v>
      </c>
      <c r="G330" s="20" t="s">
        <v>69</v>
      </c>
      <c r="H330" s="19" t="s">
        <v>37</v>
      </c>
      <c r="I330" s="15">
        <v>2</v>
      </c>
      <c r="J330" s="29" t="s">
        <v>17</v>
      </c>
      <c r="K330" s="30">
        <v>1.84</v>
      </c>
      <c r="L330" s="30">
        <v>3.69</v>
      </c>
      <c r="M330" s="30">
        <v>3.57</v>
      </c>
      <c r="N330" s="31" t="s">
        <v>51</v>
      </c>
      <c r="O330" s="31" t="s">
        <v>39</v>
      </c>
      <c r="P330" s="32">
        <v>3.57</v>
      </c>
      <c r="Q330" s="39"/>
      <c r="R330" s="39"/>
      <c r="S330" s="39">
        <v>3.57</v>
      </c>
    </row>
    <row r="331" customHeight="1" spans="1:19">
      <c r="A331" s="15"/>
      <c r="B331" s="16">
        <v>2014</v>
      </c>
      <c r="C331" s="17">
        <v>33</v>
      </c>
      <c r="D331" s="18">
        <v>42100.8541666667</v>
      </c>
      <c r="E331" s="19" t="s">
        <v>45</v>
      </c>
      <c r="F331" s="15">
        <v>1</v>
      </c>
      <c r="G331" s="20" t="s">
        <v>93</v>
      </c>
      <c r="H331" s="19" t="s">
        <v>25</v>
      </c>
      <c r="I331" s="15">
        <v>0</v>
      </c>
      <c r="J331" s="29" t="s">
        <v>14</v>
      </c>
      <c r="K331" s="30">
        <v>2.86</v>
      </c>
      <c r="L331" s="30">
        <v>3.52</v>
      </c>
      <c r="M331" s="30">
        <v>2.18</v>
      </c>
      <c r="N331" s="31" t="s">
        <v>33</v>
      </c>
      <c r="O331" s="31" t="s">
        <v>29</v>
      </c>
      <c r="P331" s="32">
        <v>2.86</v>
      </c>
      <c r="Q331" s="39">
        <v>2.86</v>
      </c>
      <c r="R331" s="39"/>
      <c r="S331" s="39"/>
    </row>
    <row r="332" customHeight="1" spans="1:19">
      <c r="A332" s="15"/>
      <c r="B332" s="16">
        <v>2014</v>
      </c>
      <c r="C332" s="17">
        <v>33</v>
      </c>
      <c r="D332" s="18">
        <v>42100.8541666667</v>
      </c>
      <c r="E332" s="19" t="s">
        <v>55</v>
      </c>
      <c r="F332" s="15">
        <v>6</v>
      </c>
      <c r="G332" s="20" t="s">
        <v>155</v>
      </c>
      <c r="H332" s="19" t="s">
        <v>48</v>
      </c>
      <c r="I332" s="15">
        <v>0</v>
      </c>
      <c r="J332" s="29" t="s">
        <v>14</v>
      </c>
      <c r="K332" s="30">
        <v>2.1</v>
      </c>
      <c r="L332" s="30">
        <v>3.44</v>
      </c>
      <c r="M332" s="30">
        <v>3.11</v>
      </c>
      <c r="N332" s="31" t="s">
        <v>28</v>
      </c>
      <c r="O332" s="31" t="s">
        <v>29</v>
      </c>
      <c r="P332" s="32">
        <v>2.1</v>
      </c>
      <c r="Q332" s="39">
        <v>2.1</v>
      </c>
      <c r="R332" s="39"/>
      <c r="S332" s="39"/>
    </row>
    <row r="333" customHeight="1" spans="1:19">
      <c r="A333" s="15"/>
      <c r="B333" s="16">
        <v>2014</v>
      </c>
      <c r="C333" s="17">
        <v>33</v>
      </c>
      <c r="D333" s="18">
        <v>42100.8541666667</v>
      </c>
      <c r="E333" s="19" t="s">
        <v>42</v>
      </c>
      <c r="F333" s="15">
        <v>0</v>
      </c>
      <c r="G333" s="20" t="s">
        <v>46</v>
      </c>
      <c r="H333" s="19" t="s">
        <v>30</v>
      </c>
      <c r="I333" s="15">
        <v>1</v>
      </c>
      <c r="J333" s="29" t="s">
        <v>17</v>
      </c>
      <c r="K333" s="30">
        <v>4.32</v>
      </c>
      <c r="L333" s="30">
        <v>3.83</v>
      </c>
      <c r="M333" s="30">
        <v>1.67</v>
      </c>
      <c r="N333" s="31" t="s">
        <v>66</v>
      </c>
      <c r="O333" s="31" t="s">
        <v>44</v>
      </c>
      <c r="P333" s="32">
        <v>1.67</v>
      </c>
      <c r="Q333" s="39"/>
      <c r="R333" s="39"/>
      <c r="S333" s="39">
        <v>1.67</v>
      </c>
    </row>
    <row r="334" customHeight="1" spans="1:19">
      <c r="A334" s="15"/>
      <c r="B334" s="16">
        <v>2014</v>
      </c>
      <c r="C334" s="17">
        <v>33</v>
      </c>
      <c r="D334" s="18">
        <v>42100.8541666667</v>
      </c>
      <c r="E334" s="19" t="s">
        <v>50</v>
      </c>
      <c r="F334" s="15">
        <v>0</v>
      </c>
      <c r="G334" s="20" t="s">
        <v>91</v>
      </c>
      <c r="H334" s="19" t="s">
        <v>40</v>
      </c>
      <c r="I334" s="15">
        <v>0</v>
      </c>
      <c r="J334" s="29" t="s">
        <v>16</v>
      </c>
      <c r="K334" s="30">
        <v>4.52</v>
      </c>
      <c r="L334" s="30">
        <v>3.57</v>
      </c>
      <c r="M334" s="30">
        <v>1.69</v>
      </c>
      <c r="N334" s="31" t="s">
        <v>66</v>
      </c>
      <c r="O334" s="31" t="s">
        <v>29</v>
      </c>
      <c r="P334" s="32">
        <v>3.57</v>
      </c>
      <c r="Q334" s="39"/>
      <c r="R334" s="39">
        <v>3.57</v>
      </c>
      <c r="S334" s="39"/>
    </row>
    <row r="335" customHeight="1" spans="1:19">
      <c r="A335" s="15"/>
      <c r="B335" s="16">
        <v>2014</v>
      </c>
      <c r="C335" s="17">
        <v>33</v>
      </c>
      <c r="D335" s="18">
        <v>42101.9791666667</v>
      </c>
      <c r="E335" s="19" t="s">
        <v>52</v>
      </c>
      <c r="F335" s="15">
        <v>2</v>
      </c>
      <c r="G335" s="20" t="s">
        <v>53</v>
      </c>
      <c r="H335" s="19" t="s">
        <v>61</v>
      </c>
      <c r="I335" s="15">
        <v>0</v>
      </c>
      <c r="J335" s="29" t="s">
        <v>14</v>
      </c>
      <c r="K335" s="30">
        <v>2.3</v>
      </c>
      <c r="L335" s="30">
        <v>3.48</v>
      </c>
      <c r="M335" s="30">
        <v>2.69</v>
      </c>
      <c r="N335" s="31" t="s">
        <v>70</v>
      </c>
      <c r="O335" s="31" t="s">
        <v>29</v>
      </c>
      <c r="P335" s="32">
        <v>2.3</v>
      </c>
      <c r="Q335" s="39">
        <v>2.3</v>
      </c>
      <c r="R335" s="39"/>
      <c r="S335" s="39"/>
    </row>
    <row r="336" customHeight="1" spans="1:19">
      <c r="A336" s="15"/>
      <c r="B336" s="16">
        <v>2014</v>
      </c>
      <c r="C336" s="17">
        <v>34</v>
      </c>
      <c r="D336" s="18">
        <v>42105.0833333333</v>
      </c>
      <c r="E336" s="19" t="s">
        <v>54</v>
      </c>
      <c r="F336" s="15">
        <v>0</v>
      </c>
      <c r="G336" s="20" t="s">
        <v>46</v>
      </c>
      <c r="H336" s="19" t="s">
        <v>50</v>
      </c>
      <c r="I336" s="15">
        <v>1</v>
      </c>
      <c r="J336" s="29" t="s">
        <v>17</v>
      </c>
      <c r="K336" s="30">
        <v>1.93</v>
      </c>
      <c r="L336" s="30">
        <v>3.51</v>
      </c>
      <c r="M336" s="30">
        <v>3.38</v>
      </c>
      <c r="N336" s="31" t="s">
        <v>28</v>
      </c>
      <c r="O336" s="31" t="s">
        <v>39</v>
      </c>
      <c r="P336" s="32">
        <v>3.38</v>
      </c>
      <c r="Q336" s="39"/>
      <c r="R336" s="39"/>
      <c r="S336" s="39">
        <v>3.38</v>
      </c>
    </row>
    <row r="337" customHeight="1" spans="1:19">
      <c r="A337" s="15"/>
      <c r="B337" s="16">
        <v>2014</v>
      </c>
      <c r="C337" s="17">
        <v>34</v>
      </c>
      <c r="D337" s="18">
        <v>42105.0833333333</v>
      </c>
      <c r="E337" s="19" t="s">
        <v>57</v>
      </c>
      <c r="F337" s="15">
        <v>1</v>
      </c>
      <c r="G337" s="20" t="s">
        <v>90</v>
      </c>
      <c r="H337" s="19" t="s">
        <v>52</v>
      </c>
      <c r="I337" s="15">
        <v>1</v>
      </c>
      <c r="J337" s="29" t="s">
        <v>16</v>
      </c>
      <c r="K337" s="30">
        <v>1.78</v>
      </c>
      <c r="L337" s="30">
        <v>3.56</v>
      </c>
      <c r="M337" s="30">
        <v>4</v>
      </c>
      <c r="N337" s="31" t="s">
        <v>28</v>
      </c>
      <c r="O337" s="31" t="s">
        <v>39</v>
      </c>
      <c r="P337" s="32">
        <v>3.56</v>
      </c>
      <c r="Q337" s="39"/>
      <c r="R337" s="39">
        <v>3.56</v>
      </c>
      <c r="S337" s="39"/>
    </row>
    <row r="338" customHeight="1" spans="1:19">
      <c r="A338" s="15"/>
      <c r="B338" s="16">
        <v>2014</v>
      </c>
      <c r="C338" s="17">
        <v>34</v>
      </c>
      <c r="D338" s="18">
        <v>42105.0833333333</v>
      </c>
      <c r="E338" s="19" t="s">
        <v>40</v>
      </c>
      <c r="F338" s="15">
        <v>2</v>
      </c>
      <c r="G338" s="20" t="s">
        <v>81</v>
      </c>
      <c r="H338" s="19" t="s">
        <v>60</v>
      </c>
      <c r="I338" s="15">
        <v>1</v>
      </c>
      <c r="J338" s="29" t="s">
        <v>14</v>
      </c>
      <c r="K338" s="30">
        <v>2.66</v>
      </c>
      <c r="L338" s="30">
        <v>3.27</v>
      </c>
      <c r="M338" s="30">
        <v>2.45</v>
      </c>
      <c r="N338" s="31" t="s">
        <v>70</v>
      </c>
      <c r="O338" s="31" t="s">
        <v>29</v>
      </c>
      <c r="P338" s="32">
        <v>2.66</v>
      </c>
      <c r="Q338" s="39">
        <v>2.66</v>
      </c>
      <c r="R338" s="39"/>
      <c r="S338" s="39"/>
    </row>
    <row r="339" customHeight="1" spans="1:19">
      <c r="A339" s="15"/>
      <c r="B339" s="16">
        <v>2014</v>
      </c>
      <c r="C339" s="17">
        <v>34</v>
      </c>
      <c r="D339" s="18">
        <v>42105.0833333333</v>
      </c>
      <c r="E339" s="19" t="s">
        <v>27</v>
      </c>
      <c r="F339" s="15">
        <v>6</v>
      </c>
      <c r="G339" s="20" t="s">
        <v>181</v>
      </c>
      <c r="H339" s="19" t="s">
        <v>37</v>
      </c>
      <c r="I339" s="15">
        <v>2</v>
      </c>
      <c r="J339" s="29" t="s">
        <v>14</v>
      </c>
      <c r="K339" s="30">
        <v>2.37</v>
      </c>
      <c r="L339" s="30">
        <v>3.52</v>
      </c>
      <c r="M339" s="30">
        <v>2.64</v>
      </c>
      <c r="N339" s="31" t="s">
        <v>38</v>
      </c>
      <c r="O339" s="31" t="s">
        <v>29</v>
      </c>
      <c r="P339" s="32">
        <v>2.37</v>
      </c>
      <c r="Q339" s="39">
        <v>2.37</v>
      </c>
      <c r="R339" s="39"/>
      <c r="S339" s="39"/>
    </row>
    <row r="340" customHeight="1" spans="1:19">
      <c r="A340" s="15"/>
      <c r="B340" s="16">
        <v>2014</v>
      </c>
      <c r="C340" s="17">
        <v>34</v>
      </c>
      <c r="D340" s="18">
        <v>42105.0833333333</v>
      </c>
      <c r="E340" s="19" t="s">
        <v>63</v>
      </c>
      <c r="F340" s="15">
        <v>2</v>
      </c>
      <c r="G340" s="20" t="s">
        <v>88</v>
      </c>
      <c r="H340" s="19" t="s">
        <v>35</v>
      </c>
      <c r="I340" s="15">
        <v>1</v>
      </c>
      <c r="J340" s="29" t="s">
        <v>14</v>
      </c>
      <c r="K340" s="30">
        <v>2.95</v>
      </c>
      <c r="L340" s="30">
        <v>3.44</v>
      </c>
      <c r="M340" s="30">
        <v>2.15</v>
      </c>
      <c r="N340" s="31" t="s">
        <v>33</v>
      </c>
      <c r="O340" s="31" t="s">
        <v>29</v>
      </c>
      <c r="P340" s="32">
        <v>2.95</v>
      </c>
      <c r="Q340" s="39">
        <v>2.95</v>
      </c>
      <c r="R340" s="39"/>
      <c r="S340" s="39"/>
    </row>
    <row r="341" customHeight="1" spans="1:19">
      <c r="A341" s="15"/>
      <c r="B341" s="16">
        <v>2014</v>
      </c>
      <c r="C341" s="17">
        <v>34</v>
      </c>
      <c r="D341" s="18">
        <v>42105.9375</v>
      </c>
      <c r="E341" s="19" t="s">
        <v>25</v>
      </c>
      <c r="F341" s="15">
        <v>3</v>
      </c>
      <c r="G341" s="20" t="s">
        <v>179</v>
      </c>
      <c r="H341" s="19" t="s">
        <v>55</v>
      </c>
      <c r="I341" s="15">
        <v>2</v>
      </c>
      <c r="J341" s="29" t="s">
        <v>14</v>
      </c>
      <c r="K341" s="30">
        <v>3.22</v>
      </c>
      <c r="L341" s="30">
        <v>3.56</v>
      </c>
      <c r="M341" s="30">
        <v>1.99</v>
      </c>
      <c r="N341" s="31" t="s">
        <v>102</v>
      </c>
      <c r="O341" s="31" t="s">
        <v>29</v>
      </c>
      <c r="P341" s="32">
        <v>3.22</v>
      </c>
      <c r="Q341" s="39">
        <v>3.22</v>
      </c>
      <c r="R341" s="39"/>
      <c r="S341" s="39"/>
    </row>
    <row r="342" customHeight="1" spans="1:19">
      <c r="A342" s="15"/>
      <c r="B342" s="16">
        <v>2014</v>
      </c>
      <c r="C342" s="17">
        <v>34</v>
      </c>
      <c r="D342" s="18">
        <v>42106.0729166667</v>
      </c>
      <c r="E342" s="19" t="s">
        <v>47</v>
      </c>
      <c r="F342" s="15">
        <v>2</v>
      </c>
      <c r="G342" s="20" t="s">
        <v>100</v>
      </c>
      <c r="H342" s="19" t="s">
        <v>42</v>
      </c>
      <c r="I342" s="15">
        <v>2</v>
      </c>
      <c r="J342" s="29" t="s">
        <v>16</v>
      </c>
      <c r="K342" s="30">
        <v>2.68</v>
      </c>
      <c r="L342" s="30">
        <v>3.37</v>
      </c>
      <c r="M342" s="30">
        <v>2.36</v>
      </c>
      <c r="N342" s="31" t="s">
        <v>70</v>
      </c>
      <c r="O342" s="31" t="s">
        <v>74</v>
      </c>
      <c r="P342" s="32">
        <v>3.37</v>
      </c>
      <c r="Q342" s="39"/>
      <c r="R342" s="39">
        <v>3.37</v>
      </c>
      <c r="S342" s="39"/>
    </row>
    <row r="343" customHeight="1" spans="1:19">
      <c r="A343" s="15"/>
      <c r="B343" s="16">
        <v>2014</v>
      </c>
      <c r="C343" s="17">
        <v>34</v>
      </c>
      <c r="D343" s="18">
        <v>42106.8541666667</v>
      </c>
      <c r="E343" s="19" t="s">
        <v>48</v>
      </c>
      <c r="F343" s="15">
        <v>7</v>
      </c>
      <c r="G343" s="20" t="s">
        <v>176</v>
      </c>
      <c r="H343" s="19" t="s">
        <v>45</v>
      </c>
      <c r="I343" s="15">
        <v>0</v>
      </c>
      <c r="J343" s="29" t="s">
        <v>14</v>
      </c>
      <c r="K343" s="30">
        <v>1.31</v>
      </c>
      <c r="L343" s="30">
        <v>5.08</v>
      </c>
      <c r="M343" s="30">
        <v>7.73</v>
      </c>
      <c r="N343" s="31" t="s">
        <v>101</v>
      </c>
      <c r="O343" s="31" t="s">
        <v>29</v>
      </c>
      <c r="P343" s="32">
        <v>1.31</v>
      </c>
      <c r="Q343" s="39">
        <v>1.31</v>
      </c>
      <c r="R343" s="39"/>
      <c r="S343" s="39"/>
    </row>
    <row r="344" customHeight="1" spans="1:19">
      <c r="A344" s="15"/>
      <c r="B344" s="16">
        <v>2014</v>
      </c>
      <c r="C344" s="17">
        <v>34</v>
      </c>
      <c r="D344" s="18">
        <v>42106.8541666667</v>
      </c>
      <c r="E344" s="19" t="s">
        <v>58</v>
      </c>
      <c r="F344" s="15">
        <v>2</v>
      </c>
      <c r="G344" s="20" t="s">
        <v>84</v>
      </c>
      <c r="H344" s="19" t="s">
        <v>32</v>
      </c>
      <c r="I344" s="15">
        <v>0</v>
      </c>
      <c r="J344" s="29" t="s">
        <v>14</v>
      </c>
      <c r="K344" s="30">
        <v>1.53</v>
      </c>
      <c r="L344" s="30">
        <v>4.12</v>
      </c>
      <c r="M344" s="30">
        <v>5.06</v>
      </c>
      <c r="N344" s="31" t="s">
        <v>64</v>
      </c>
      <c r="O344" s="31" t="s">
        <v>29</v>
      </c>
      <c r="P344" s="32">
        <v>1.53</v>
      </c>
      <c r="Q344" s="39">
        <v>1.53</v>
      </c>
      <c r="R344" s="39"/>
      <c r="S344" s="39"/>
    </row>
    <row r="345" customHeight="1" spans="1:19">
      <c r="A345" s="15"/>
      <c r="B345" s="16">
        <v>2014</v>
      </c>
      <c r="C345" s="17">
        <v>34</v>
      </c>
      <c r="D345" s="18">
        <v>42108.0833333333</v>
      </c>
      <c r="E345" s="19" t="s">
        <v>61</v>
      </c>
      <c r="F345" s="15">
        <v>0</v>
      </c>
      <c r="G345" s="20" t="s">
        <v>69</v>
      </c>
      <c r="H345" s="19" t="s">
        <v>30</v>
      </c>
      <c r="I345" s="15">
        <v>2</v>
      </c>
      <c r="J345" s="29" t="s">
        <v>17</v>
      </c>
      <c r="K345" s="30">
        <v>2.72</v>
      </c>
      <c r="L345" s="30">
        <v>3.46</v>
      </c>
      <c r="M345" s="30">
        <v>2.33</v>
      </c>
      <c r="N345" s="31" t="s">
        <v>70</v>
      </c>
      <c r="O345" s="31" t="s">
        <v>39</v>
      </c>
      <c r="P345" s="32">
        <v>2.33</v>
      </c>
      <c r="Q345" s="39"/>
      <c r="R345" s="39"/>
      <c r="S345" s="39">
        <v>2.33</v>
      </c>
    </row>
    <row r="346" customHeight="1" spans="1:19">
      <c r="A346" s="15"/>
      <c r="B346" s="16">
        <v>2014</v>
      </c>
      <c r="C346" s="17">
        <v>35</v>
      </c>
      <c r="D346" s="18">
        <v>42112.0833333333</v>
      </c>
      <c r="E346" s="19" t="s">
        <v>35</v>
      </c>
      <c r="F346" s="15">
        <v>0</v>
      </c>
      <c r="G346" s="20" t="s">
        <v>46</v>
      </c>
      <c r="H346" s="19" t="s">
        <v>27</v>
      </c>
      <c r="I346" s="15">
        <v>1</v>
      </c>
      <c r="J346" s="29" t="s">
        <v>17</v>
      </c>
      <c r="K346" s="30">
        <v>2.38</v>
      </c>
      <c r="L346" s="30">
        <v>3.46</v>
      </c>
      <c r="M346" s="30">
        <v>2.73</v>
      </c>
      <c r="N346" s="31" t="s">
        <v>70</v>
      </c>
      <c r="O346" s="31" t="s">
        <v>39</v>
      </c>
      <c r="P346" s="32">
        <v>2.73</v>
      </c>
      <c r="Q346" s="39"/>
      <c r="R346" s="39"/>
      <c r="S346" s="39">
        <v>2.73</v>
      </c>
    </row>
    <row r="347" customHeight="1" spans="1:19">
      <c r="A347" s="15"/>
      <c r="B347" s="16">
        <v>2014</v>
      </c>
      <c r="C347" s="17">
        <v>35</v>
      </c>
      <c r="D347" s="18">
        <v>42112.0833333333</v>
      </c>
      <c r="E347" s="19" t="s">
        <v>37</v>
      </c>
      <c r="F347" s="15">
        <v>2</v>
      </c>
      <c r="G347" s="20" t="s">
        <v>182</v>
      </c>
      <c r="H347" s="19" t="s">
        <v>47</v>
      </c>
      <c r="I347" s="15">
        <v>4</v>
      </c>
      <c r="J347" s="29" t="s">
        <v>17</v>
      </c>
      <c r="K347" s="30">
        <v>1.22</v>
      </c>
      <c r="L347" s="30">
        <v>6.02</v>
      </c>
      <c r="M347" s="30">
        <v>9.42</v>
      </c>
      <c r="N347" s="31" t="s">
        <v>118</v>
      </c>
      <c r="O347" s="31" t="s">
        <v>39</v>
      </c>
      <c r="P347" s="32">
        <v>9.42</v>
      </c>
      <c r="Q347" s="39"/>
      <c r="R347" s="39"/>
      <c r="S347" s="39">
        <v>9.42</v>
      </c>
    </row>
    <row r="348" customHeight="1" spans="1:19">
      <c r="A348" s="15"/>
      <c r="B348" s="16">
        <v>2014</v>
      </c>
      <c r="C348" s="17">
        <v>35</v>
      </c>
      <c r="D348" s="18">
        <v>42112.0833333333</v>
      </c>
      <c r="E348" s="19" t="s">
        <v>45</v>
      </c>
      <c r="F348" s="15">
        <v>3</v>
      </c>
      <c r="G348" s="20" t="s">
        <v>166</v>
      </c>
      <c r="H348" s="19" t="s">
        <v>40</v>
      </c>
      <c r="I348" s="15">
        <v>1</v>
      </c>
      <c r="J348" s="29" t="s">
        <v>14</v>
      </c>
      <c r="K348" s="30">
        <v>3.85</v>
      </c>
      <c r="L348" s="30">
        <v>3.61</v>
      </c>
      <c r="M348" s="30">
        <v>1.81</v>
      </c>
      <c r="N348" s="31" t="s">
        <v>102</v>
      </c>
      <c r="O348" s="31" t="s">
        <v>29</v>
      </c>
      <c r="P348" s="32">
        <v>3.85</v>
      </c>
      <c r="Q348" s="39">
        <v>3.85</v>
      </c>
      <c r="R348" s="39"/>
      <c r="S348" s="39"/>
    </row>
    <row r="349" customHeight="1" spans="1:19">
      <c r="A349" s="15"/>
      <c r="B349" s="16">
        <v>2014</v>
      </c>
      <c r="C349" s="17">
        <v>35</v>
      </c>
      <c r="D349" s="18">
        <v>42112.0833333333</v>
      </c>
      <c r="E349" s="19" t="s">
        <v>50</v>
      </c>
      <c r="F349" s="15">
        <v>0</v>
      </c>
      <c r="G349" s="20" t="s">
        <v>124</v>
      </c>
      <c r="H349" s="19" t="s">
        <v>60</v>
      </c>
      <c r="I349" s="15">
        <v>1</v>
      </c>
      <c r="J349" s="29" t="s">
        <v>17</v>
      </c>
      <c r="K349" s="30">
        <v>5.41</v>
      </c>
      <c r="L349" s="30">
        <v>4.09</v>
      </c>
      <c r="M349" s="30">
        <v>1.51</v>
      </c>
      <c r="N349" s="31" t="s">
        <v>73</v>
      </c>
      <c r="O349" s="31" t="s">
        <v>74</v>
      </c>
      <c r="P349" s="32">
        <v>1.51</v>
      </c>
      <c r="Q349" s="39"/>
      <c r="R349" s="39"/>
      <c r="S349" s="39">
        <v>1.51</v>
      </c>
    </row>
    <row r="350" customHeight="1" spans="1:19">
      <c r="A350" s="15"/>
      <c r="B350" s="16">
        <v>2014</v>
      </c>
      <c r="C350" s="17">
        <v>35</v>
      </c>
      <c r="D350" s="18">
        <v>42112.9375</v>
      </c>
      <c r="E350" s="19" t="s">
        <v>32</v>
      </c>
      <c r="F350" s="15">
        <v>2</v>
      </c>
      <c r="G350" s="20" t="s">
        <v>53</v>
      </c>
      <c r="H350" s="19" t="s">
        <v>57</v>
      </c>
      <c r="I350" s="15">
        <v>0</v>
      </c>
      <c r="J350" s="29" t="s">
        <v>14</v>
      </c>
      <c r="K350" s="30">
        <v>1.5</v>
      </c>
      <c r="L350" s="30">
        <v>4.2</v>
      </c>
      <c r="M350" s="30">
        <v>5.49</v>
      </c>
      <c r="N350" s="31" t="s">
        <v>43</v>
      </c>
      <c r="O350" s="31" t="s">
        <v>29</v>
      </c>
      <c r="P350" s="32">
        <v>1.5</v>
      </c>
      <c r="Q350" s="39">
        <v>1.5</v>
      </c>
      <c r="R350" s="39"/>
      <c r="S350" s="39"/>
    </row>
    <row r="351" customHeight="1" spans="1:19">
      <c r="A351" s="15"/>
      <c r="B351" s="16">
        <v>2014</v>
      </c>
      <c r="C351" s="17">
        <v>35</v>
      </c>
      <c r="D351" s="18">
        <v>42113.0729166667</v>
      </c>
      <c r="E351" s="19" t="s">
        <v>30</v>
      </c>
      <c r="F351" s="15">
        <v>2</v>
      </c>
      <c r="G351" s="20" t="s">
        <v>183</v>
      </c>
      <c r="H351" s="19" t="s">
        <v>54</v>
      </c>
      <c r="I351" s="15">
        <v>2</v>
      </c>
      <c r="J351" s="29" t="s">
        <v>16</v>
      </c>
      <c r="K351" s="30">
        <v>1.26</v>
      </c>
      <c r="L351" s="30">
        <v>5.56</v>
      </c>
      <c r="M351" s="30">
        <v>8.79</v>
      </c>
      <c r="N351" s="31" t="s">
        <v>118</v>
      </c>
      <c r="O351" s="31" t="s">
        <v>39</v>
      </c>
      <c r="P351" s="32">
        <v>5.56</v>
      </c>
      <c r="Q351" s="39"/>
      <c r="R351" s="39">
        <v>5.56</v>
      </c>
      <c r="S351" s="39"/>
    </row>
    <row r="352" customHeight="1" spans="1:19">
      <c r="A352" s="15"/>
      <c r="B352" s="16">
        <v>2014</v>
      </c>
      <c r="C352" s="17">
        <v>35</v>
      </c>
      <c r="D352" s="18">
        <v>42113.8541666667</v>
      </c>
      <c r="E352" s="19" t="s">
        <v>55</v>
      </c>
      <c r="F352" s="15">
        <v>3</v>
      </c>
      <c r="G352" s="20" t="s">
        <v>59</v>
      </c>
      <c r="H352" s="19" t="s">
        <v>63</v>
      </c>
      <c r="I352" s="15">
        <v>1</v>
      </c>
      <c r="J352" s="29" t="s">
        <v>14</v>
      </c>
      <c r="K352" s="30">
        <v>1.26</v>
      </c>
      <c r="L352" s="30">
        <v>5.46</v>
      </c>
      <c r="M352" s="30">
        <v>9.06</v>
      </c>
      <c r="N352" s="31" t="s">
        <v>118</v>
      </c>
      <c r="O352" s="31" t="s">
        <v>34</v>
      </c>
      <c r="P352" s="32">
        <v>1.26</v>
      </c>
      <c r="Q352" s="39">
        <v>1.26</v>
      </c>
      <c r="R352" s="39"/>
      <c r="S352" s="39"/>
    </row>
    <row r="353" customHeight="1" spans="1:19">
      <c r="A353" s="15"/>
      <c r="B353" s="16">
        <v>2014</v>
      </c>
      <c r="C353" s="17">
        <v>35</v>
      </c>
      <c r="D353" s="18">
        <v>42113.8541666667</v>
      </c>
      <c r="E353" s="19" t="s">
        <v>58</v>
      </c>
      <c r="F353" s="15">
        <v>2</v>
      </c>
      <c r="G353" s="20" t="s">
        <v>81</v>
      </c>
      <c r="H353" s="19" t="s">
        <v>25</v>
      </c>
      <c r="I353" s="15">
        <v>1</v>
      </c>
      <c r="J353" s="29" t="s">
        <v>14</v>
      </c>
      <c r="K353" s="30">
        <v>1.25</v>
      </c>
      <c r="L353" s="30">
        <v>5.47</v>
      </c>
      <c r="M353" s="30">
        <v>9</v>
      </c>
      <c r="N353" s="31" t="s">
        <v>118</v>
      </c>
      <c r="O353" s="31" t="s">
        <v>39</v>
      </c>
      <c r="P353" s="32">
        <v>1.25</v>
      </c>
      <c r="Q353" s="39">
        <v>1.25</v>
      </c>
      <c r="R353" s="39"/>
      <c r="S353" s="39"/>
    </row>
    <row r="354" customHeight="1" spans="1:19">
      <c r="A354" s="15"/>
      <c r="B354" s="16">
        <v>2014</v>
      </c>
      <c r="C354" s="17">
        <v>35</v>
      </c>
      <c r="D354" s="18">
        <v>42115.0833333333</v>
      </c>
      <c r="E354" s="19" t="s">
        <v>52</v>
      </c>
      <c r="F354" s="15">
        <v>1</v>
      </c>
      <c r="G354" s="20" t="s">
        <v>31</v>
      </c>
      <c r="H354" s="19" t="s">
        <v>48</v>
      </c>
      <c r="I354" s="15">
        <v>1</v>
      </c>
      <c r="J354" s="29" t="s">
        <v>16</v>
      </c>
      <c r="K354" s="30">
        <v>4.03</v>
      </c>
      <c r="L354" s="30">
        <v>3.66</v>
      </c>
      <c r="M354" s="30">
        <v>1.75</v>
      </c>
      <c r="N354" s="31" t="s">
        <v>66</v>
      </c>
      <c r="O354" s="31" t="s">
        <v>29</v>
      </c>
      <c r="P354" s="32">
        <v>3.66</v>
      </c>
      <c r="Q354" s="39"/>
      <c r="R354" s="39">
        <v>3.66</v>
      </c>
      <c r="S354" s="39"/>
    </row>
    <row r="355" customHeight="1" spans="1:19">
      <c r="A355" s="15"/>
      <c r="B355" s="16">
        <v>2014</v>
      </c>
      <c r="C355" s="17">
        <v>35</v>
      </c>
      <c r="D355" s="18">
        <v>42115.0833333333</v>
      </c>
      <c r="E355" s="19" t="s">
        <v>42</v>
      </c>
      <c r="F355" s="15">
        <v>1</v>
      </c>
      <c r="G355" s="20" t="s">
        <v>93</v>
      </c>
      <c r="H355" s="19" t="s">
        <v>61</v>
      </c>
      <c r="I355" s="15">
        <v>0</v>
      </c>
      <c r="J355" s="29" t="s">
        <v>14</v>
      </c>
      <c r="K355" s="30">
        <v>2.41</v>
      </c>
      <c r="L355" s="30">
        <v>3.45</v>
      </c>
      <c r="M355" s="30">
        <v>2.59</v>
      </c>
      <c r="N355" s="31" t="s">
        <v>70</v>
      </c>
      <c r="O355" s="31" t="s">
        <v>29</v>
      </c>
      <c r="P355" s="32">
        <v>2.41</v>
      </c>
      <c r="Q355" s="39">
        <v>2.41</v>
      </c>
      <c r="R355" s="39"/>
      <c r="S355" s="39"/>
    </row>
    <row r="356" customHeight="1" spans="1:19">
      <c r="A356" s="15"/>
      <c r="B356" s="16">
        <v>2014</v>
      </c>
      <c r="C356" s="17">
        <v>36</v>
      </c>
      <c r="D356" s="18">
        <v>42118.9993055556</v>
      </c>
      <c r="E356" s="19" t="s">
        <v>57</v>
      </c>
      <c r="F356" s="15">
        <v>1</v>
      </c>
      <c r="G356" s="20" t="s">
        <v>65</v>
      </c>
      <c r="H356" s="19" t="s">
        <v>58</v>
      </c>
      <c r="I356" s="15">
        <v>3</v>
      </c>
      <c r="J356" s="29" t="s">
        <v>17</v>
      </c>
      <c r="K356" s="30">
        <v>5.26</v>
      </c>
      <c r="L356" s="30">
        <v>4.29</v>
      </c>
      <c r="M356" s="30">
        <v>1.49</v>
      </c>
      <c r="N356" s="31" t="s">
        <v>73</v>
      </c>
      <c r="O356" s="31" t="s">
        <v>39</v>
      </c>
      <c r="P356" s="32">
        <v>1.49</v>
      </c>
      <c r="Q356" s="39"/>
      <c r="R356" s="39"/>
      <c r="S356" s="39">
        <v>1.49</v>
      </c>
    </row>
    <row r="357" customHeight="1" spans="1:19">
      <c r="A357" s="15"/>
      <c r="B357" s="16">
        <v>2014</v>
      </c>
      <c r="C357" s="17">
        <v>36</v>
      </c>
      <c r="D357" s="18">
        <v>42119.0833333333</v>
      </c>
      <c r="E357" s="19" t="s">
        <v>25</v>
      </c>
      <c r="F357" s="15">
        <v>1</v>
      </c>
      <c r="G357" s="20" t="s">
        <v>137</v>
      </c>
      <c r="H357" s="19" t="s">
        <v>37</v>
      </c>
      <c r="I357" s="15">
        <v>1</v>
      </c>
      <c r="J357" s="29" t="s">
        <v>16</v>
      </c>
      <c r="K357" s="30">
        <v>2.47</v>
      </c>
      <c r="L357" s="30">
        <v>3.55</v>
      </c>
      <c r="M357" s="30">
        <v>2.45</v>
      </c>
      <c r="N357" s="31" t="s">
        <v>70</v>
      </c>
      <c r="O357" s="31" t="s">
        <v>74</v>
      </c>
      <c r="P357" s="32">
        <v>3.55</v>
      </c>
      <c r="Q357" s="39"/>
      <c r="R357" s="39">
        <v>3.55</v>
      </c>
      <c r="S357" s="39"/>
    </row>
    <row r="358" customHeight="1" spans="1:19">
      <c r="A358" s="15"/>
      <c r="B358" s="16">
        <v>2014</v>
      </c>
      <c r="C358" s="17">
        <v>36</v>
      </c>
      <c r="D358" s="18">
        <v>42119.0833333333</v>
      </c>
      <c r="E358" s="19" t="s">
        <v>54</v>
      </c>
      <c r="F358" s="15">
        <v>1</v>
      </c>
      <c r="G358" s="20" t="s">
        <v>156</v>
      </c>
      <c r="H358" s="19" t="s">
        <v>32</v>
      </c>
      <c r="I358" s="15">
        <v>3</v>
      </c>
      <c r="J358" s="29" t="s">
        <v>17</v>
      </c>
      <c r="K358" s="30">
        <v>6.26</v>
      </c>
      <c r="L358" s="30">
        <v>4.58</v>
      </c>
      <c r="M358" s="30">
        <v>1.4</v>
      </c>
      <c r="N358" s="31" t="s">
        <v>86</v>
      </c>
      <c r="O358" s="31" t="s">
        <v>39</v>
      </c>
      <c r="P358" s="32">
        <v>1.4</v>
      </c>
      <c r="Q358" s="39"/>
      <c r="R358" s="39"/>
      <c r="S358" s="39">
        <v>1.4</v>
      </c>
    </row>
    <row r="359" customHeight="1" spans="1:19">
      <c r="A359" s="15"/>
      <c r="B359" s="16">
        <v>2014</v>
      </c>
      <c r="C359" s="17">
        <v>36</v>
      </c>
      <c r="D359" s="18">
        <v>42119.0833333333</v>
      </c>
      <c r="E359" s="19" t="s">
        <v>61</v>
      </c>
      <c r="F359" s="15">
        <v>0</v>
      </c>
      <c r="G359" s="20" t="s">
        <v>119</v>
      </c>
      <c r="H359" s="19" t="s">
        <v>45</v>
      </c>
      <c r="I359" s="15">
        <v>2</v>
      </c>
      <c r="J359" s="29" t="s">
        <v>17</v>
      </c>
      <c r="K359" s="30">
        <v>1.76</v>
      </c>
      <c r="L359" s="30">
        <v>3.74</v>
      </c>
      <c r="M359" s="30">
        <v>3.87</v>
      </c>
      <c r="N359" s="31" t="s">
        <v>51</v>
      </c>
      <c r="O359" s="31" t="s">
        <v>39</v>
      </c>
      <c r="P359" s="32">
        <v>3.87</v>
      </c>
      <c r="Q359" s="39"/>
      <c r="R359" s="39"/>
      <c r="S359" s="39">
        <v>3.87</v>
      </c>
    </row>
    <row r="360" customHeight="1" spans="1:19">
      <c r="A360" s="15"/>
      <c r="B360" s="16">
        <v>2014</v>
      </c>
      <c r="C360" s="17">
        <v>36</v>
      </c>
      <c r="D360" s="18">
        <v>42119.0833333333</v>
      </c>
      <c r="E360" s="19" t="s">
        <v>60</v>
      </c>
      <c r="F360" s="15">
        <v>2</v>
      </c>
      <c r="G360" s="20" t="s">
        <v>122</v>
      </c>
      <c r="H360" s="19" t="s">
        <v>35</v>
      </c>
      <c r="I360" s="15">
        <v>1</v>
      </c>
      <c r="J360" s="29" t="s">
        <v>14</v>
      </c>
      <c r="K360" s="30">
        <v>1.43</v>
      </c>
      <c r="L360" s="30">
        <v>4.54</v>
      </c>
      <c r="M360" s="30">
        <v>5.82</v>
      </c>
      <c r="N360" s="31" t="s">
        <v>43</v>
      </c>
      <c r="O360" s="31" t="s">
        <v>44</v>
      </c>
      <c r="P360" s="32">
        <v>1.43</v>
      </c>
      <c r="Q360" s="39">
        <v>1.43</v>
      </c>
      <c r="R360" s="39"/>
      <c r="S360" s="39"/>
    </row>
    <row r="361" customHeight="1" spans="1:19">
      <c r="A361" s="15"/>
      <c r="B361" s="16">
        <v>2014</v>
      </c>
      <c r="C361" s="17">
        <v>36</v>
      </c>
      <c r="D361" s="18">
        <v>42119.0833333333</v>
      </c>
      <c r="E361" s="19" t="s">
        <v>40</v>
      </c>
      <c r="F361" s="15">
        <v>1</v>
      </c>
      <c r="G361" s="20" t="s">
        <v>90</v>
      </c>
      <c r="H361" s="19" t="s">
        <v>55</v>
      </c>
      <c r="I361" s="15">
        <v>1</v>
      </c>
      <c r="J361" s="29" t="s">
        <v>16</v>
      </c>
      <c r="K361" s="30">
        <v>3</v>
      </c>
      <c r="L361" s="30">
        <v>3.37</v>
      </c>
      <c r="M361" s="30">
        <v>2.16</v>
      </c>
      <c r="N361" s="31" t="s">
        <v>33</v>
      </c>
      <c r="O361" s="31" t="s">
        <v>34</v>
      </c>
      <c r="P361" s="32">
        <v>3.37</v>
      </c>
      <c r="Q361" s="39"/>
      <c r="R361" s="39">
        <v>3.37</v>
      </c>
      <c r="S361" s="39"/>
    </row>
    <row r="362" customHeight="1" spans="1:19">
      <c r="A362" s="15"/>
      <c r="B362" s="16">
        <v>2014</v>
      </c>
      <c r="C362" s="17">
        <v>36</v>
      </c>
      <c r="D362" s="18">
        <v>42119.0833333333</v>
      </c>
      <c r="E362" s="19" t="s">
        <v>47</v>
      </c>
      <c r="F362" s="15">
        <v>1</v>
      </c>
      <c r="G362" s="20" t="s">
        <v>156</v>
      </c>
      <c r="H362" s="19" t="s">
        <v>52</v>
      </c>
      <c r="I362" s="15">
        <v>3</v>
      </c>
      <c r="J362" s="29" t="s">
        <v>17</v>
      </c>
      <c r="K362" s="30">
        <v>2.85</v>
      </c>
      <c r="L362" s="30">
        <v>3.38</v>
      </c>
      <c r="M362" s="30">
        <v>2.24</v>
      </c>
      <c r="N362" s="31" t="s">
        <v>33</v>
      </c>
      <c r="O362" s="31" t="s">
        <v>39</v>
      </c>
      <c r="P362" s="32">
        <v>2.24</v>
      </c>
      <c r="Q362" s="39"/>
      <c r="R362" s="39"/>
      <c r="S362" s="39">
        <v>2.24</v>
      </c>
    </row>
    <row r="363" customHeight="1" spans="1:19">
      <c r="A363" s="15"/>
      <c r="B363" s="16">
        <v>2014</v>
      </c>
      <c r="C363" s="17">
        <v>36</v>
      </c>
      <c r="D363" s="18">
        <v>42119.0833333333</v>
      </c>
      <c r="E363" s="19" t="s">
        <v>48</v>
      </c>
      <c r="F363" s="15">
        <v>2</v>
      </c>
      <c r="G363" s="20" t="s">
        <v>183</v>
      </c>
      <c r="H363" s="19" t="s">
        <v>42</v>
      </c>
      <c r="I363" s="15">
        <v>2</v>
      </c>
      <c r="J363" s="29" t="s">
        <v>16</v>
      </c>
      <c r="K363" s="30">
        <v>1.25</v>
      </c>
      <c r="L363" s="30">
        <v>5.74</v>
      </c>
      <c r="M363" s="30">
        <v>8.46</v>
      </c>
      <c r="N363" s="31" t="s">
        <v>118</v>
      </c>
      <c r="O363" s="31" t="s">
        <v>39</v>
      </c>
      <c r="P363" s="32">
        <v>5.74</v>
      </c>
      <c r="Q363" s="39"/>
      <c r="R363" s="39">
        <v>5.74</v>
      </c>
      <c r="S363" s="39"/>
    </row>
    <row r="364" customHeight="1" spans="1:19">
      <c r="A364" s="15"/>
      <c r="B364" s="16">
        <v>2014</v>
      </c>
      <c r="C364" s="17">
        <v>36</v>
      </c>
      <c r="D364" s="18">
        <v>42119.0833333333</v>
      </c>
      <c r="E364" s="19" t="s">
        <v>27</v>
      </c>
      <c r="F364" s="15">
        <v>2</v>
      </c>
      <c r="G364" s="20" t="s">
        <v>88</v>
      </c>
      <c r="H364" s="19" t="s">
        <v>30</v>
      </c>
      <c r="I364" s="15">
        <v>1</v>
      </c>
      <c r="J364" s="29" t="s">
        <v>14</v>
      </c>
      <c r="K364" s="30">
        <v>2.43</v>
      </c>
      <c r="L364" s="30">
        <v>3.46</v>
      </c>
      <c r="M364" s="30">
        <v>2.54</v>
      </c>
      <c r="N364" s="31" t="s">
        <v>70</v>
      </c>
      <c r="O364" s="31" t="s">
        <v>29</v>
      </c>
      <c r="P364" s="32">
        <v>2.43</v>
      </c>
      <c r="Q364" s="39">
        <v>2.43</v>
      </c>
      <c r="R364" s="39"/>
      <c r="S364" s="39"/>
    </row>
    <row r="365" customHeight="1" spans="1:19">
      <c r="A365" s="15"/>
      <c r="B365" s="16">
        <v>2014</v>
      </c>
      <c r="C365" s="17">
        <v>36</v>
      </c>
      <c r="D365" s="18">
        <v>42119.0833333333</v>
      </c>
      <c r="E365" s="19" t="s">
        <v>63</v>
      </c>
      <c r="F365" s="15">
        <v>5</v>
      </c>
      <c r="G365" s="20" t="s">
        <v>125</v>
      </c>
      <c r="H365" s="19" t="s">
        <v>50</v>
      </c>
      <c r="I365" s="15">
        <v>0</v>
      </c>
      <c r="J365" s="29" t="s">
        <v>14</v>
      </c>
      <c r="K365" s="30">
        <v>1.83</v>
      </c>
      <c r="L365" s="30">
        <v>3.63</v>
      </c>
      <c r="M365" s="30">
        <v>3.7</v>
      </c>
      <c r="N365" s="31" t="s">
        <v>28</v>
      </c>
      <c r="O365" s="31" t="s">
        <v>29</v>
      </c>
      <c r="P365" s="32">
        <v>1.83</v>
      </c>
      <c r="Q365" s="39">
        <v>1.83</v>
      </c>
      <c r="R365" s="39"/>
      <c r="S365" s="39"/>
    </row>
    <row r="366" customHeight="1" spans="1:19">
      <c r="A366" s="15"/>
      <c r="B366" s="16">
        <v>2014</v>
      </c>
      <c r="C366" s="17">
        <v>37</v>
      </c>
      <c r="D366" s="18">
        <v>42126.0833333333</v>
      </c>
      <c r="E366" s="19" t="s">
        <v>25</v>
      </c>
      <c r="F366" s="15">
        <v>0</v>
      </c>
      <c r="G366" s="20" t="s">
        <v>124</v>
      </c>
      <c r="H366" s="19" t="s">
        <v>48</v>
      </c>
      <c r="I366" s="15">
        <v>1</v>
      </c>
      <c r="J366" s="29" t="s">
        <v>17</v>
      </c>
      <c r="K366" s="30">
        <v>3.18</v>
      </c>
      <c r="L366" s="30">
        <v>3.61</v>
      </c>
      <c r="M366" s="30">
        <v>2.01</v>
      </c>
      <c r="N366" s="31" t="s">
        <v>33</v>
      </c>
      <c r="O366" s="31" t="s">
        <v>39</v>
      </c>
      <c r="P366" s="32">
        <v>2.01</v>
      </c>
      <c r="Q366" s="39"/>
      <c r="R366" s="39"/>
      <c r="S366" s="39">
        <v>2.01</v>
      </c>
    </row>
    <row r="367" customHeight="1" spans="1:19">
      <c r="A367" s="15"/>
      <c r="B367" s="16">
        <v>2014</v>
      </c>
      <c r="C367" s="17">
        <v>37</v>
      </c>
      <c r="D367" s="18">
        <v>42126.0833333333</v>
      </c>
      <c r="E367" s="19" t="s">
        <v>30</v>
      </c>
      <c r="F367" s="15">
        <v>4</v>
      </c>
      <c r="G367" s="20" t="s">
        <v>184</v>
      </c>
      <c r="H367" s="19" t="s">
        <v>63</v>
      </c>
      <c r="I367" s="15">
        <v>0</v>
      </c>
      <c r="J367" s="29" t="s">
        <v>14</v>
      </c>
      <c r="K367" s="30">
        <v>1.31</v>
      </c>
      <c r="L367" s="30">
        <v>5.09</v>
      </c>
      <c r="M367" s="30">
        <v>7.44</v>
      </c>
      <c r="N367" s="31" t="s">
        <v>101</v>
      </c>
      <c r="O367" s="31" t="s">
        <v>29</v>
      </c>
      <c r="P367" s="32">
        <v>1.31</v>
      </c>
      <c r="Q367" s="39">
        <v>1.31</v>
      </c>
      <c r="R367" s="39"/>
      <c r="S367" s="39"/>
    </row>
    <row r="368" customHeight="1" spans="1:19">
      <c r="A368" s="15"/>
      <c r="B368" s="16">
        <v>2014</v>
      </c>
      <c r="C368" s="17">
        <v>37</v>
      </c>
      <c r="D368" s="18">
        <v>42126.0833333333</v>
      </c>
      <c r="E368" s="19" t="s">
        <v>35</v>
      </c>
      <c r="F368" s="15">
        <v>1</v>
      </c>
      <c r="G368" s="20" t="s">
        <v>185</v>
      </c>
      <c r="H368" s="19" t="s">
        <v>55</v>
      </c>
      <c r="I368" s="15">
        <v>5</v>
      </c>
      <c r="J368" s="29" t="s">
        <v>17</v>
      </c>
      <c r="K368" s="30">
        <v>4.28</v>
      </c>
      <c r="L368" s="30">
        <v>3.95</v>
      </c>
      <c r="M368" s="30">
        <v>1.67</v>
      </c>
      <c r="N368" s="31" t="s">
        <v>66</v>
      </c>
      <c r="O368" s="31" t="s">
        <v>39</v>
      </c>
      <c r="P368" s="32">
        <v>1.67</v>
      </c>
      <c r="Q368" s="39"/>
      <c r="R368" s="39"/>
      <c r="S368" s="39">
        <v>1.67</v>
      </c>
    </row>
    <row r="369" customHeight="1" spans="1:19">
      <c r="A369" s="15"/>
      <c r="B369" s="16">
        <v>2014</v>
      </c>
      <c r="C369" s="17">
        <v>37</v>
      </c>
      <c r="D369" s="18">
        <v>42126.0833333333</v>
      </c>
      <c r="E369" s="19" t="s">
        <v>37</v>
      </c>
      <c r="F369" s="15">
        <v>1</v>
      </c>
      <c r="G369" s="20" t="s">
        <v>90</v>
      </c>
      <c r="H369" s="19" t="s">
        <v>40</v>
      </c>
      <c r="I369" s="15">
        <v>1</v>
      </c>
      <c r="J369" s="29" t="s">
        <v>16</v>
      </c>
      <c r="K369" s="30">
        <v>2.43</v>
      </c>
      <c r="L369" s="30">
        <v>3.38</v>
      </c>
      <c r="M369" s="30">
        <v>2.61</v>
      </c>
      <c r="N369" s="31" t="s">
        <v>70</v>
      </c>
      <c r="O369" s="31" t="s">
        <v>74</v>
      </c>
      <c r="P369" s="32">
        <v>3.38</v>
      </c>
      <c r="Q369" s="39"/>
      <c r="R369" s="39">
        <v>3.38</v>
      </c>
      <c r="S369" s="39"/>
    </row>
    <row r="370" customHeight="1" spans="1:19">
      <c r="A370" s="15"/>
      <c r="B370" s="16">
        <v>2014</v>
      </c>
      <c r="C370" s="17">
        <v>37</v>
      </c>
      <c r="D370" s="18">
        <v>42126.0833333333</v>
      </c>
      <c r="E370" s="19" t="s">
        <v>32</v>
      </c>
      <c r="F370" s="15">
        <v>3</v>
      </c>
      <c r="G370" s="20" t="s">
        <v>67</v>
      </c>
      <c r="H370" s="19" t="s">
        <v>47</v>
      </c>
      <c r="I370" s="15">
        <v>0</v>
      </c>
      <c r="J370" s="29" t="s">
        <v>14</v>
      </c>
      <c r="K370" s="30">
        <v>1.16</v>
      </c>
      <c r="L370" s="30">
        <v>6.64</v>
      </c>
      <c r="M370" s="30">
        <v>12.85</v>
      </c>
      <c r="N370" s="31" t="s">
        <v>167</v>
      </c>
      <c r="O370" s="31" t="s">
        <v>29</v>
      </c>
      <c r="P370" s="32">
        <v>1.16</v>
      </c>
      <c r="Q370" s="39">
        <v>1.16</v>
      </c>
      <c r="R370" s="39"/>
      <c r="S370" s="39"/>
    </row>
    <row r="371" customHeight="1" spans="1:19">
      <c r="A371" s="15"/>
      <c r="B371" s="16">
        <v>2014</v>
      </c>
      <c r="C371" s="17">
        <v>37</v>
      </c>
      <c r="D371" s="18">
        <v>42126.0833333333</v>
      </c>
      <c r="E371" s="19" t="s">
        <v>45</v>
      </c>
      <c r="F371" s="15">
        <v>3</v>
      </c>
      <c r="G371" s="20" t="s">
        <v>121</v>
      </c>
      <c r="H371" s="19" t="s">
        <v>54</v>
      </c>
      <c r="I371" s="15">
        <v>1</v>
      </c>
      <c r="J371" s="29" t="s">
        <v>14</v>
      </c>
      <c r="K371" s="30">
        <v>1.61</v>
      </c>
      <c r="L371" s="30">
        <v>4.06</v>
      </c>
      <c r="M371" s="30">
        <v>4.56</v>
      </c>
      <c r="N371" s="31" t="s">
        <v>64</v>
      </c>
      <c r="O371" s="31" t="s">
        <v>29</v>
      </c>
      <c r="P371" s="32">
        <v>1.61</v>
      </c>
      <c r="Q371" s="39">
        <v>1.61</v>
      </c>
      <c r="R371" s="39"/>
      <c r="S371" s="39"/>
    </row>
    <row r="372" customHeight="1" spans="1:19">
      <c r="A372" s="15"/>
      <c r="B372" s="16">
        <v>2014</v>
      </c>
      <c r="C372" s="17">
        <v>37</v>
      </c>
      <c r="D372" s="18">
        <v>42126.0833333333</v>
      </c>
      <c r="E372" s="19" t="s">
        <v>27</v>
      </c>
      <c r="F372" s="15">
        <v>3</v>
      </c>
      <c r="G372" s="20" t="s">
        <v>76</v>
      </c>
      <c r="H372" s="19" t="s">
        <v>57</v>
      </c>
      <c r="I372" s="15">
        <v>0</v>
      </c>
      <c r="J372" s="29" t="s">
        <v>14</v>
      </c>
      <c r="K372" s="30">
        <v>2.03</v>
      </c>
      <c r="L372" s="30">
        <v>3.53</v>
      </c>
      <c r="M372" s="30">
        <v>3.2</v>
      </c>
      <c r="N372" s="31" t="s">
        <v>38</v>
      </c>
      <c r="O372" s="31" t="s">
        <v>29</v>
      </c>
      <c r="P372" s="32">
        <v>2.03</v>
      </c>
      <c r="Q372" s="39">
        <v>2.03</v>
      </c>
      <c r="R372" s="39"/>
      <c r="S372" s="39"/>
    </row>
    <row r="373" customHeight="1" spans="1:19">
      <c r="A373" s="15"/>
      <c r="B373" s="16">
        <v>2014</v>
      </c>
      <c r="C373" s="17">
        <v>37</v>
      </c>
      <c r="D373" s="18">
        <v>42126.0833333333</v>
      </c>
      <c r="E373" s="19" t="s">
        <v>58</v>
      </c>
      <c r="F373" s="15">
        <v>2</v>
      </c>
      <c r="G373" s="20" t="s">
        <v>81</v>
      </c>
      <c r="H373" s="19" t="s">
        <v>61</v>
      </c>
      <c r="I373" s="15">
        <v>1</v>
      </c>
      <c r="J373" s="29" t="s">
        <v>14</v>
      </c>
      <c r="K373" s="30">
        <v>1.18</v>
      </c>
      <c r="L373" s="30">
        <v>6.37</v>
      </c>
      <c r="M373" s="30">
        <v>11.22</v>
      </c>
      <c r="N373" s="31" t="s">
        <v>167</v>
      </c>
      <c r="O373" s="31" t="s">
        <v>39</v>
      </c>
      <c r="P373" s="32">
        <v>1.18</v>
      </c>
      <c r="Q373" s="39">
        <v>1.18</v>
      </c>
      <c r="R373" s="39"/>
      <c r="S373" s="39"/>
    </row>
    <row r="374" customHeight="1" spans="1:19">
      <c r="A374" s="15"/>
      <c r="B374" s="16">
        <v>2014</v>
      </c>
      <c r="C374" s="17">
        <v>37</v>
      </c>
      <c r="D374" s="18">
        <v>42126.0833333333</v>
      </c>
      <c r="E374" s="19" t="s">
        <v>42</v>
      </c>
      <c r="F374" s="15">
        <v>0</v>
      </c>
      <c r="G374" s="20" t="s">
        <v>46</v>
      </c>
      <c r="H374" s="19" t="s">
        <v>60</v>
      </c>
      <c r="I374" s="15">
        <v>1</v>
      </c>
      <c r="J374" s="29" t="s">
        <v>17</v>
      </c>
      <c r="K374" s="30">
        <v>3.69</v>
      </c>
      <c r="L374" s="30">
        <v>3.74</v>
      </c>
      <c r="M374" s="30">
        <v>1.83</v>
      </c>
      <c r="N374" s="31" t="s">
        <v>102</v>
      </c>
      <c r="O374" s="31" t="s">
        <v>39</v>
      </c>
      <c r="P374" s="32">
        <v>1.83</v>
      </c>
      <c r="Q374" s="39"/>
      <c r="R374" s="39"/>
      <c r="S374" s="39">
        <v>1.83</v>
      </c>
    </row>
    <row r="375" customHeight="1" spans="1:19">
      <c r="A375" s="15"/>
      <c r="B375" s="16">
        <v>2014</v>
      </c>
      <c r="C375" s="17">
        <v>37</v>
      </c>
      <c r="D375" s="18">
        <v>42126.0833333333</v>
      </c>
      <c r="E375" s="19" t="s">
        <v>50</v>
      </c>
      <c r="F375" s="15">
        <v>2</v>
      </c>
      <c r="G375" s="20" t="s">
        <v>106</v>
      </c>
      <c r="H375" s="19" t="s">
        <v>52</v>
      </c>
      <c r="I375" s="15">
        <v>2</v>
      </c>
      <c r="J375" s="29" t="s">
        <v>16</v>
      </c>
      <c r="K375" s="30">
        <v>3.04</v>
      </c>
      <c r="L375" s="30">
        <v>3.45</v>
      </c>
      <c r="M375" s="30">
        <v>2.12</v>
      </c>
      <c r="N375" s="31" t="s">
        <v>33</v>
      </c>
      <c r="O375" s="31" t="s">
        <v>34</v>
      </c>
      <c r="P375" s="32">
        <v>3.45</v>
      </c>
      <c r="Q375" s="39"/>
      <c r="R375" s="39">
        <v>3.45</v>
      </c>
      <c r="S375" s="39"/>
    </row>
    <row r="376" customHeight="1" spans="1:19">
      <c r="A376" s="15"/>
      <c r="B376" s="16">
        <v>2014</v>
      </c>
      <c r="C376" s="17">
        <v>38</v>
      </c>
      <c r="D376" s="18">
        <v>42133.0833333333</v>
      </c>
      <c r="E376" s="19" t="s">
        <v>54</v>
      </c>
      <c r="F376" s="15">
        <v>0</v>
      </c>
      <c r="G376" s="20" t="s">
        <v>124</v>
      </c>
      <c r="H376" s="19" t="s">
        <v>42</v>
      </c>
      <c r="I376" s="15">
        <v>1</v>
      </c>
      <c r="J376" s="29" t="s">
        <v>17</v>
      </c>
      <c r="K376" s="30">
        <v>2.66</v>
      </c>
      <c r="L376" s="30">
        <v>3.43</v>
      </c>
      <c r="M376" s="30">
        <v>2.35</v>
      </c>
      <c r="N376" s="31" t="s">
        <v>70</v>
      </c>
      <c r="O376" s="31" t="s">
        <v>39</v>
      </c>
      <c r="P376" s="32">
        <v>2.35</v>
      </c>
      <c r="Q376" s="39"/>
      <c r="R376" s="39"/>
      <c r="S376" s="39">
        <v>2.35</v>
      </c>
    </row>
    <row r="377" customHeight="1" spans="1:19">
      <c r="A377" s="15"/>
      <c r="B377" s="16">
        <v>2014</v>
      </c>
      <c r="C377" s="17">
        <v>38</v>
      </c>
      <c r="D377" s="18">
        <v>42133.0833333333</v>
      </c>
      <c r="E377" s="19" t="s">
        <v>61</v>
      </c>
      <c r="F377" s="15">
        <v>1</v>
      </c>
      <c r="G377" s="20" t="s">
        <v>108</v>
      </c>
      <c r="H377" s="19" t="s">
        <v>35</v>
      </c>
      <c r="I377" s="15">
        <v>1</v>
      </c>
      <c r="J377" s="29" t="s">
        <v>16</v>
      </c>
      <c r="K377" s="30">
        <v>1.9</v>
      </c>
      <c r="L377" s="30">
        <v>3.71</v>
      </c>
      <c r="M377" s="30">
        <v>3.38</v>
      </c>
      <c r="N377" s="31" t="s">
        <v>28</v>
      </c>
      <c r="O377" s="31" t="s">
        <v>39</v>
      </c>
      <c r="P377" s="32">
        <v>3.71</v>
      </c>
      <c r="Q377" s="39"/>
      <c r="R377" s="39">
        <v>3.71</v>
      </c>
      <c r="S377" s="39"/>
    </row>
    <row r="378" customHeight="1" spans="1:19">
      <c r="A378" s="15"/>
      <c r="B378" s="16">
        <v>2014</v>
      </c>
      <c r="C378" s="17">
        <v>38</v>
      </c>
      <c r="D378" s="18">
        <v>42133.0833333333</v>
      </c>
      <c r="E378" s="19" t="s">
        <v>52</v>
      </c>
      <c r="F378" s="15">
        <v>2</v>
      </c>
      <c r="G378" s="20" t="s">
        <v>84</v>
      </c>
      <c r="H378" s="19" t="s">
        <v>37</v>
      </c>
      <c r="I378" s="15">
        <v>0</v>
      </c>
      <c r="J378" s="29" t="s">
        <v>14</v>
      </c>
      <c r="K378" s="30">
        <v>3.21</v>
      </c>
      <c r="L378" s="30">
        <v>3.69</v>
      </c>
      <c r="M378" s="30">
        <v>1.97</v>
      </c>
      <c r="N378" s="31" t="s">
        <v>102</v>
      </c>
      <c r="O378" s="31" t="s">
        <v>29</v>
      </c>
      <c r="P378" s="32">
        <v>3.21</v>
      </c>
      <c r="Q378" s="39">
        <v>3.21</v>
      </c>
      <c r="R378" s="39"/>
      <c r="S378" s="39"/>
    </row>
    <row r="379" customHeight="1" spans="1:19">
      <c r="A379" s="15"/>
      <c r="B379" s="16">
        <v>2014</v>
      </c>
      <c r="C379" s="17">
        <v>38</v>
      </c>
      <c r="D379" s="18">
        <v>42133.0833333333</v>
      </c>
      <c r="E379" s="19" t="s">
        <v>60</v>
      </c>
      <c r="F379" s="15">
        <v>5</v>
      </c>
      <c r="G379" s="20" t="s">
        <v>186</v>
      </c>
      <c r="H379" s="19" t="s">
        <v>27</v>
      </c>
      <c r="I379" s="15">
        <v>1</v>
      </c>
      <c r="J379" s="29" t="s">
        <v>14</v>
      </c>
      <c r="K379" s="30">
        <v>1.64</v>
      </c>
      <c r="L379" s="30">
        <v>3.95</v>
      </c>
      <c r="M379" s="30">
        <v>4.37</v>
      </c>
      <c r="N379" s="31" t="s">
        <v>51</v>
      </c>
      <c r="O379" s="31" t="s">
        <v>29</v>
      </c>
      <c r="P379" s="32">
        <v>1.64</v>
      </c>
      <c r="Q379" s="39">
        <v>1.64</v>
      </c>
      <c r="R379" s="39"/>
      <c r="S379" s="39"/>
    </row>
    <row r="380" customHeight="1" spans="1:19">
      <c r="A380" s="15"/>
      <c r="B380" s="16">
        <v>2014</v>
      </c>
      <c r="C380" s="17">
        <v>38</v>
      </c>
      <c r="D380" s="18">
        <v>42133.0833333333</v>
      </c>
      <c r="E380" s="19" t="s">
        <v>57</v>
      </c>
      <c r="F380" s="15">
        <v>3</v>
      </c>
      <c r="G380" s="20" t="s">
        <v>187</v>
      </c>
      <c r="H380" s="19" t="s">
        <v>25</v>
      </c>
      <c r="I380" s="15">
        <v>3</v>
      </c>
      <c r="J380" s="29" t="s">
        <v>16</v>
      </c>
      <c r="K380" s="30">
        <v>2.2</v>
      </c>
      <c r="L380" s="30">
        <v>3.46</v>
      </c>
      <c r="M380" s="30">
        <v>2.88</v>
      </c>
      <c r="N380" s="31" t="s">
        <v>38</v>
      </c>
      <c r="O380" s="31" t="s">
        <v>44</v>
      </c>
      <c r="P380" s="32">
        <v>3.46</v>
      </c>
      <c r="Q380" s="39"/>
      <c r="R380" s="39">
        <v>3.46</v>
      </c>
      <c r="S380" s="39"/>
    </row>
    <row r="381" customHeight="1" spans="1:19">
      <c r="A381" s="15"/>
      <c r="B381" s="16">
        <v>2014</v>
      </c>
      <c r="C381" s="17">
        <v>38</v>
      </c>
      <c r="D381" s="18">
        <v>42133.0833333333</v>
      </c>
      <c r="E381" s="19" t="s">
        <v>40</v>
      </c>
      <c r="F381" s="15">
        <v>3</v>
      </c>
      <c r="G381" s="20" t="s">
        <v>97</v>
      </c>
      <c r="H381" s="19" t="s">
        <v>58</v>
      </c>
      <c r="I381" s="15">
        <v>1</v>
      </c>
      <c r="J381" s="29" t="s">
        <v>14</v>
      </c>
      <c r="K381" s="30">
        <v>3.15</v>
      </c>
      <c r="L381" s="30">
        <v>3.56</v>
      </c>
      <c r="M381" s="30">
        <v>2.03</v>
      </c>
      <c r="N381" s="31" t="s">
        <v>33</v>
      </c>
      <c r="O381" s="31" t="s">
        <v>29</v>
      </c>
      <c r="P381" s="32">
        <v>3.15</v>
      </c>
      <c r="Q381" s="39">
        <v>3.15</v>
      </c>
      <c r="R381" s="39"/>
      <c r="S381" s="39"/>
    </row>
    <row r="382" customHeight="1" spans="1:19">
      <c r="A382" s="15"/>
      <c r="B382" s="16">
        <v>2014</v>
      </c>
      <c r="C382" s="17">
        <v>38</v>
      </c>
      <c r="D382" s="18">
        <v>42133.0833333333</v>
      </c>
      <c r="E382" s="19" t="s">
        <v>47</v>
      </c>
      <c r="F382" s="15">
        <v>0</v>
      </c>
      <c r="G382" s="20" t="s">
        <v>119</v>
      </c>
      <c r="H382" s="19" t="s">
        <v>50</v>
      </c>
      <c r="I382" s="15">
        <v>2</v>
      </c>
      <c r="J382" s="29" t="s">
        <v>17</v>
      </c>
      <c r="K382" s="30">
        <v>2.21</v>
      </c>
      <c r="L382" s="30">
        <v>3.43</v>
      </c>
      <c r="M382" s="30">
        <v>2.88</v>
      </c>
      <c r="N382" s="31" t="s">
        <v>38</v>
      </c>
      <c r="O382" s="31" t="s">
        <v>39</v>
      </c>
      <c r="P382" s="32">
        <v>2.88</v>
      </c>
      <c r="Q382" s="39"/>
      <c r="R382" s="39"/>
      <c r="S382" s="39">
        <v>2.88</v>
      </c>
    </row>
    <row r="383" customHeight="1" spans="1:19">
      <c r="A383" s="15"/>
      <c r="B383" s="16">
        <v>2014</v>
      </c>
      <c r="C383" s="17">
        <v>38</v>
      </c>
      <c r="D383" s="18">
        <v>42133.0833333333</v>
      </c>
      <c r="E383" s="19" t="s">
        <v>55</v>
      </c>
      <c r="F383" s="15">
        <v>1</v>
      </c>
      <c r="G383" s="20" t="s">
        <v>90</v>
      </c>
      <c r="H383" s="19" t="s">
        <v>32</v>
      </c>
      <c r="I383" s="15">
        <v>1</v>
      </c>
      <c r="J383" s="29" t="s">
        <v>16</v>
      </c>
      <c r="K383" s="30">
        <v>1.8</v>
      </c>
      <c r="L383" s="30">
        <v>3.79</v>
      </c>
      <c r="M383" s="30">
        <v>3.67</v>
      </c>
      <c r="N383" s="31" t="s">
        <v>51</v>
      </c>
      <c r="O383" s="31" t="s">
        <v>39</v>
      </c>
      <c r="P383" s="32">
        <v>3.79</v>
      </c>
      <c r="Q383" s="39"/>
      <c r="R383" s="39">
        <v>3.79</v>
      </c>
      <c r="S383" s="39"/>
    </row>
    <row r="384" customHeight="1" spans="1:19">
      <c r="A384" s="15"/>
      <c r="B384" s="16">
        <v>2014</v>
      </c>
      <c r="C384" s="17">
        <v>38</v>
      </c>
      <c r="D384" s="18">
        <v>42133.0833333333</v>
      </c>
      <c r="E384" s="19" t="s">
        <v>48</v>
      </c>
      <c r="F384" s="15">
        <v>1</v>
      </c>
      <c r="G384" s="20" t="s">
        <v>188</v>
      </c>
      <c r="H384" s="19" t="s">
        <v>30</v>
      </c>
      <c r="I384" s="15">
        <v>3</v>
      </c>
      <c r="J384" s="29" t="s">
        <v>17</v>
      </c>
      <c r="K384" s="30">
        <v>1.73</v>
      </c>
      <c r="L384" s="30">
        <v>3.89</v>
      </c>
      <c r="M384" s="30">
        <v>3.9</v>
      </c>
      <c r="N384" s="31" t="s">
        <v>51</v>
      </c>
      <c r="O384" s="31" t="s">
        <v>39</v>
      </c>
      <c r="P384" s="32">
        <v>3.9</v>
      </c>
      <c r="Q384" s="39"/>
      <c r="R384" s="39"/>
      <c r="S384" s="39">
        <v>3.9</v>
      </c>
    </row>
    <row r="385" customHeight="1" spans="1:19">
      <c r="A385" s="15"/>
      <c r="B385" s="16">
        <v>2014</v>
      </c>
      <c r="C385" s="17">
        <v>38</v>
      </c>
      <c r="D385" s="18">
        <v>42133.0833333333</v>
      </c>
      <c r="E385" s="19" t="s">
        <v>63</v>
      </c>
      <c r="F385" s="15">
        <v>4</v>
      </c>
      <c r="G385" s="20" t="s">
        <v>142</v>
      </c>
      <c r="H385" s="19" t="s">
        <v>45</v>
      </c>
      <c r="I385" s="15">
        <v>0</v>
      </c>
      <c r="J385" s="29" t="s">
        <v>14</v>
      </c>
      <c r="K385" s="30">
        <v>2.09</v>
      </c>
      <c r="L385" s="30">
        <v>3.61</v>
      </c>
      <c r="M385" s="30">
        <v>2.99</v>
      </c>
      <c r="N385" s="31" t="s">
        <v>28</v>
      </c>
      <c r="O385" s="31" t="s">
        <v>29</v>
      </c>
      <c r="P385" s="32">
        <v>2.09</v>
      </c>
      <c r="Q385" s="39">
        <v>2.09</v>
      </c>
      <c r="R385" s="39"/>
      <c r="S385" s="39"/>
    </row>
    <row r="386" customHeight="1" spans="1:19">
      <c r="A386" s="15"/>
      <c r="B386" s="16">
        <v>2015</v>
      </c>
      <c r="C386" s="17">
        <v>1</v>
      </c>
      <c r="D386" s="18">
        <v>42224.0833333333</v>
      </c>
      <c r="E386" s="19" t="s">
        <v>25</v>
      </c>
      <c r="F386" s="15">
        <v>3</v>
      </c>
      <c r="G386" s="20" t="s">
        <v>187</v>
      </c>
      <c r="H386" s="19" t="s">
        <v>40</v>
      </c>
      <c r="I386" s="15">
        <v>3</v>
      </c>
      <c r="J386" s="29" t="s">
        <v>16</v>
      </c>
      <c r="K386" s="30">
        <v>2.39</v>
      </c>
      <c r="L386" s="30">
        <v>3.34</v>
      </c>
      <c r="M386" s="30">
        <v>2.64</v>
      </c>
      <c r="N386" s="31" t="s">
        <v>70</v>
      </c>
      <c r="O386" s="31" t="s">
        <v>74</v>
      </c>
      <c r="P386" s="32">
        <v>3.34</v>
      </c>
      <c r="Q386" s="39"/>
      <c r="R386" s="39">
        <v>3.34</v>
      </c>
      <c r="S386" s="39"/>
    </row>
    <row r="387" customHeight="1" spans="1:19">
      <c r="A387" s="15"/>
      <c r="B387" s="16">
        <v>2015</v>
      </c>
      <c r="C387" s="17">
        <v>1</v>
      </c>
      <c r="D387" s="18">
        <v>42224.0833333333</v>
      </c>
      <c r="E387" s="19" t="s">
        <v>54</v>
      </c>
      <c r="F387" s="15">
        <v>2</v>
      </c>
      <c r="G387" s="20" t="s">
        <v>88</v>
      </c>
      <c r="H387" s="19" t="s">
        <v>61</v>
      </c>
      <c r="I387" s="15">
        <v>1</v>
      </c>
      <c r="J387" s="29" t="s">
        <v>14</v>
      </c>
      <c r="K387" s="30">
        <v>2.92</v>
      </c>
      <c r="L387" s="30">
        <v>3.47</v>
      </c>
      <c r="M387" s="30">
        <v>2.15</v>
      </c>
      <c r="N387" s="31" t="s">
        <v>33</v>
      </c>
      <c r="O387" s="31" t="s">
        <v>29</v>
      </c>
      <c r="P387" s="32">
        <v>2.92</v>
      </c>
      <c r="Q387" s="39">
        <v>2.92</v>
      </c>
      <c r="R387" s="39"/>
      <c r="S387" s="39"/>
    </row>
    <row r="388" customHeight="1" spans="1:19">
      <c r="A388" s="15"/>
      <c r="B388" s="16">
        <v>2015</v>
      </c>
      <c r="C388" s="17">
        <v>1</v>
      </c>
      <c r="D388" s="18">
        <v>42224.0833333333</v>
      </c>
      <c r="E388" s="19" t="s">
        <v>35</v>
      </c>
      <c r="F388" s="15">
        <v>0</v>
      </c>
      <c r="G388" s="20" t="s">
        <v>161</v>
      </c>
      <c r="H388" s="19" t="s">
        <v>30</v>
      </c>
      <c r="I388" s="15">
        <v>3</v>
      </c>
      <c r="J388" s="29" t="s">
        <v>17</v>
      </c>
      <c r="K388" s="30">
        <v>2.59</v>
      </c>
      <c r="L388" s="30">
        <v>3.44</v>
      </c>
      <c r="M388" s="30">
        <v>2.4</v>
      </c>
      <c r="N388" s="31" t="s">
        <v>70</v>
      </c>
      <c r="O388" s="31" t="s">
        <v>39</v>
      </c>
      <c r="P388" s="32">
        <v>2.4</v>
      </c>
      <c r="Q388" s="39"/>
      <c r="R388" s="39"/>
      <c r="S388" s="39">
        <v>2.4</v>
      </c>
    </row>
    <row r="389" customHeight="1" spans="1:19">
      <c r="A389" s="15"/>
      <c r="B389" s="16">
        <v>2015</v>
      </c>
      <c r="C389" s="17">
        <v>1</v>
      </c>
      <c r="D389" s="18">
        <v>42224.0833333333</v>
      </c>
      <c r="E389" s="19" t="s">
        <v>189</v>
      </c>
      <c r="F389" s="15">
        <v>1</v>
      </c>
      <c r="G389" s="20" t="s">
        <v>190</v>
      </c>
      <c r="H389" s="19" t="s">
        <v>37</v>
      </c>
      <c r="I389" s="15">
        <v>4</v>
      </c>
      <c r="J389" s="29" t="s">
        <v>17</v>
      </c>
      <c r="K389" s="30">
        <v>1.58</v>
      </c>
      <c r="L389" s="30">
        <v>3.99</v>
      </c>
      <c r="M389" s="30">
        <v>4.8</v>
      </c>
      <c r="N389" s="31" t="s">
        <v>64</v>
      </c>
      <c r="O389" s="31" t="s">
        <v>39</v>
      </c>
      <c r="P389" s="32">
        <v>4.8</v>
      </c>
      <c r="Q389" s="39"/>
      <c r="R389" s="39"/>
      <c r="S389" s="39">
        <v>4.8</v>
      </c>
    </row>
    <row r="390" customHeight="1" spans="1:19">
      <c r="A390" s="15"/>
      <c r="B390" s="16">
        <v>2015</v>
      </c>
      <c r="C390" s="17">
        <v>1</v>
      </c>
      <c r="D390" s="18">
        <v>42224.0833333333</v>
      </c>
      <c r="E390" s="19" t="s">
        <v>57</v>
      </c>
      <c r="F390" s="15">
        <v>2</v>
      </c>
      <c r="G390" s="20" t="s">
        <v>180</v>
      </c>
      <c r="H390" s="19" t="s">
        <v>47</v>
      </c>
      <c r="I390" s="15">
        <v>2</v>
      </c>
      <c r="J390" s="29" t="s">
        <v>16</v>
      </c>
      <c r="K390" s="30">
        <v>1.53</v>
      </c>
      <c r="L390" s="30">
        <v>4.17</v>
      </c>
      <c r="M390" s="30">
        <v>5.07</v>
      </c>
      <c r="N390" s="31" t="s">
        <v>64</v>
      </c>
      <c r="O390" s="31" t="s">
        <v>39</v>
      </c>
      <c r="P390" s="32">
        <v>4.17</v>
      </c>
      <c r="Q390" s="39"/>
      <c r="R390" s="39">
        <v>4.17</v>
      </c>
      <c r="S390" s="39"/>
    </row>
    <row r="391" customHeight="1" spans="1:19">
      <c r="A391" s="15"/>
      <c r="B391" s="16">
        <v>2015</v>
      </c>
      <c r="C391" s="17">
        <v>1</v>
      </c>
      <c r="D391" s="18">
        <v>42224.0833333333</v>
      </c>
      <c r="E391" s="19" t="s">
        <v>191</v>
      </c>
      <c r="F391" s="15">
        <v>3</v>
      </c>
      <c r="G391" s="20" t="s">
        <v>166</v>
      </c>
      <c r="H391" s="19" t="s">
        <v>60</v>
      </c>
      <c r="I391" s="15">
        <v>1</v>
      </c>
      <c r="J391" s="29" t="s">
        <v>14</v>
      </c>
      <c r="K391" s="30">
        <v>2.46</v>
      </c>
      <c r="L391" s="30">
        <v>3.41</v>
      </c>
      <c r="M391" s="30">
        <v>2.56</v>
      </c>
      <c r="N391" s="31" t="s">
        <v>70</v>
      </c>
      <c r="O391" s="31" t="s">
        <v>29</v>
      </c>
      <c r="P391" s="32">
        <v>2.46</v>
      </c>
      <c r="Q391" s="39">
        <v>2.46</v>
      </c>
      <c r="R391" s="39"/>
      <c r="S391" s="39"/>
    </row>
    <row r="392" customHeight="1" spans="1:19">
      <c r="A392" s="15"/>
      <c r="B392" s="16">
        <v>2015</v>
      </c>
      <c r="C392" s="17">
        <v>1</v>
      </c>
      <c r="D392" s="18">
        <v>42224.0833333333</v>
      </c>
      <c r="E392" s="19" t="s">
        <v>45</v>
      </c>
      <c r="F392" s="15">
        <v>1</v>
      </c>
      <c r="G392" s="20" t="s">
        <v>41</v>
      </c>
      <c r="H392" s="19" t="s">
        <v>27</v>
      </c>
      <c r="I392" s="15">
        <v>0</v>
      </c>
      <c r="J392" s="29" t="s">
        <v>14</v>
      </c>
      <c r="K392" s="30">
        <v>2.22</v>
      </c>
      <c r="L392" s="30">
        <v>3.47</v>
      </c>
      <c r="M392" s="30">
        <v>2.8</v>
      </c>
      <c r="N392" s="31" t="s">
        <v>38</v>
      </c>
      <c r="O392" s="31" t="s">
        <v>29</v>
      </c>
      <c r="P392" s="32">
        <v>2.22</v>
      </c>
      <c r="Q392" s="39">
        <v>2.22</v>
      </c>
      <c r="R392" s="39"/>
      <c r="S392" s="39"/>
    </row>
    <row r="393" customHeight="1" spans="1:19">
      <c r="A393" s="15"/>
      <c r="B393" s="16">
        <v>2015</v>
      </c>
      <c r="C393" s="17">
        <v>1</v>
      </c>
      <c r="D393" s="18">
        <v>42227.0833333333</v>
      </c>
      <c r="E393" s="19" t="s">
        <v>52</v>
      </c>
      <c r="F393" s="15">
        <v>1</v>
      </c>
      <c r="G393" s="20" t="s">
        <v>41</v>
      </c>
      <c r="H393" s="19" t="s">
        <v>192</v>
      </c>
      <c r="I393" s="15">
        <v>0</v>
      </c>
      <c r="J393" s="29" t="s">
        <v>14</v>
      </c>
      <c r="K393" s="30">
        <v>2.97</v>
      </c>
      <c r="L393" s="30">
        <v>3.46</v>
      </c>
      <c r="M393" s="30">
        <v>2.14</v>
      </c>
      <c r="N393" s="31" t="s">
        <v>33</v>
      </c>
      <c r="O393" s="31" t="s">
        <v>29</v>
      </c>
      <c r="P393" s="32">
        <v>2.97</v>
      </c>
      <c r="Q393" s="39">
        <v>2.97</v>
      </c>
      <c r="R393" s="39"/>
      <c r="S393" s="39"/>
    </row>
    <row r="394" customHeight="1" spans="1:19">
      <c r="A394" s="15"/>
      <c r="B394" s="16">
        <v>2015</v>
      </c>
      <c r="C394" s="17">
        <v>1</v>
      </c>
      <c r="D394" s="18">
        <v>42227.0833333333</v>
      </c>
      <c r="E394" s="19" t="s">
        <v>63</v>
      </c>
      <c r="F394" s="15">
        <v>1</v>
      </c>
      <c r="G394" s="20" t="s">
        <v>108</v>
      </c>
      <c r="H394" s="19" t="s">
        <v>50</v>
      </c>
      <c r="I394" s="15">
        <v>1</v>
      </c>
      <c r="J394" s="29" t="s">
        <v>16</v>
      </c>
      <c r="K394" s="30">
        <v>2.13</v>
      </c>
      <c r="L394" s="30">
        <v>3.48</v>
      </c>
      <c r="M394" s="30">
        <v>2.97</v>
      </c>
      <c r="N394" s="31" t="s">
        <v>38</v>
      </c>
      <c r="O394" s="31" t="s">
        <v>44</v>
      </c>
      <c r="P394" s="32">
        <v>3.48</v>
      </c>
      <c r="Q394" s="39"/>
      <c r="R394" s="39">
        <v>3.48</v>
      </c>
      <c r="S394" s="39"/>
    </row>
    <row r="395" customHeight="1" spans="1:19">
      <c r="A395" s="15"/>
      <c r="B395" s="16">
        <v>2015</v>
      </c>
      <c r="C395" s="17">
        <v>2</v>
      </c>
      <c r="D395" s="18">
        <v>42231.0833333333</v>
      </c>
      <c r="E395" s="19" t="s">
        <v>30</v>
      </c>
      <c r="F395" s="15">
        <v>1</v>
      </c>
      <c r="G395" s="20" t="s">
        <v>93</v>
      </c>
      <c r="H395" s="19" t="s">
        <v>191</v>
      </c>
      <c r="I395" s="15">
        <v>0</v>
      </c>
      <c r="J395" s="29" t="s">
        <v>14</v>
      </c>
      <c r="K395" s="30">
        <v>1.85</v>
      </c>
      <c r="L395" s="30">
        <v>3.74</v>
      </c>
      <c r="M395" s="30">
        <v>3.59</v>
      </c>
      <c r="N395" s="31" t="s">
        <v>28</v>
      </c>
      <c r="O395" s="31" t="s">
        <v>29</v>
      </c>
      <c r="P395" s="32">
        <v>1.85</v>
      </c>
      <c r="Q395" s="39">
        <v>1.85</v>
      </c>
      <c r="R395" s="39"/>
      <c r="S395" s="39"/>
    </row>
    <row r="396" customHeight="1" spans="1:19">
      <c r="A396" s="15"/>
      <c r="B396" s="16">
        <v>2015</v>
      </c>
      <c r="C396" s="17">
        <v>2</v>
      </c>
      <c r="D396" s="18">
        <v>42231.0833333333</v>
      </c>
      <c r="E396" s="19" t="s">
        <v>60</v>
      </c>
      <c r="F396" s="15">
        <v>2</v>
      </c>
      <c r="G396" s="20" t="s">
        <v>56</v>
      </c>
      <c r="H396" s="19" t="s">
        <v>189</v>
      </c>
      <c r="I396" s="15">
        <v>1</v>
      </c>
      <c r="J396" s="29" t="s">
        <v>14</v>
      </c>
      <c r="K396" s="30">
        <v>2.23</v>
      </c>
      <c r="L396" s="30">
        <v>3.41</v>
      </c>
      <c r="M396" s="30">
        <v>2.84</v>
      </c>
      <c r="N396" s="31" t="s">
        <v>38</v>
      </c>
      <c r="O396" s="31" t="s">
        <v>29</v>
      </c>
      <c r="P396" s="32">
        <v>2.23</v>
      </c>
      <c r="Q396" s="39">
        <v>2.23</v>
      </c>
      <c r="R396" s="39"/>
      <c r="S396" s="39"/>
    </row>
    <row r="397" customHeight="1" spans="1:19">
      <c r="A397" s="15"/>
      <c r="B397" s="16">
        <v>2015</v>
      </c>
      <c r="C397" s="17">
        <v>2</v>
      </c>
      <c r="D397" s="18">
        <v>42231.0833333333</v>
      </c>
      <c r="E397" s="19" t="s">
        <v>40</v>
      </c>
      <c r="F397" s="15">
        <v>1</v>
      </c>
      <c r="G397" s="20" t="s">
        <v>92</v>
      </c>
      <c r="H397" s="19" t="s">
        <v>35</v>
      </c>
      <c r="I397" s="15">
        <v>2</v>
      </c>
      <c r="J397" s="29" t="s">
        <v>17</v>
      </c>
      <c r="K397" s="30">
        <v>1.72</v>
      </c>
      <c r="L397" s="30">
        <v>3.73</v>
      </c>
      <c r="M397" s="30">
        <v>4.11</v>
      </c>
      <c r="N397" s="31" t="s">
        <v>51</v>
      </c>
      <c r="O397" s="31" t="s">
        <v>39</v>
      </c>
      <c r="P397" s="32">
        <v>4.11</v>
      </c>
      <c r="Q397" s="39"/>
      <c r="R397" s="39"/>
      <c r="S397" s="39">
        <v>4.11</v>
      </c>
    </row>
    <row r="398" customHeight="1" spans="1:19">
      <c r="A398" s="15"/>
      <c r="B398" s="16">
        <v>2015</v>
      </c>
      <c r="C398" s="17">
        <v>2</v>
      </c>
      <c r="D398" s="18">
        <v>42231.0833333333</v>
      </c>
      <c r="E398" s="19" t="s">
        <v>37</v>
      </c>
      <c r="F398" s="15">
        <v>2</v>
      </c>
      <c r="G398" s="20" t="s">
        <v>68</v>
      </c>
      <c r="H398" s="19" t="s">
        <v>57</v>
      </c>
      <c r="I398" s="15">
        <v>0</v>
      </c>
      <c r="J398" s="29" t="s">
        <v>14</v>
      </c>
      <c r="K398" s="30">
        <v>1.93</v>
      </c>
      <c r="L398" s="30">
        <v>3.59</v>
      </c>
      <c r="M398" s="30">
        <v>3.36</v>
      </c>
      <c r="N398" s="31" t="s">
        <v>28</v>
      </c>
      <c r="O398" s="31" t="s">
        <v>29</v>
      </c>
      <c r="P398" s="32">
        <v>1.93</v>
      </c>
      <c r="Q398" s="39">
        <v>1.93</v>
      </c>
      <c r="R398" s="39"/>
      <c r="S398" s="39"/>
    </row>
    <row r="399" customHeight="1" spans="1:19">
      <c r="A399" s="15"/>
      <c r="B399" s="16">
        <v>2015</v>
      </c>
      <c r="C399" s="17">
        <v>2</v>
      </c>
      <c r="D399" s="18">
        <v>42231.0833333333</v>
      </c>
      <c r="E399" s="19" t="s">
        <v>47</v>
      </c>
      <c r="F399" s="15">
        <v>2</v>
      </c>
      <c r="G399" s="20" t="s">
        <v>193</v>
      </c>
      <c r="H399" s="19" t="s">
        <v>54</v>
      </c>
      <c r="I399" s="15">
        <v>4</v>
      </c>
      <c r="J399" s="29" t="s">
        <v>17</v>
      </c>
      <c r="K399" s="30">
        <v>2.1</v>
      </c>
      <c r="L399" s="30">
        <v>3.4</v>
      </c>
      <c r="M399" s="30">
        <v>3.09</v>
      </c>
      <c r="N399" s="31" t="s">
        <v>38</v>
      </c>
      <c r="O399" s="31" t="s">
        <v>39</v>
      </c>
      <c r="P399" s="32">
        <v>3.09</v>
      </c>
      <c r="Q399" s="39"/>
      <c r="R399" s="39"/>
      <c r="S399" s="39">
        <v>3.09</v>
      </c>
    </row>
    <row r="400" customHeight="1" spans="1:19">
      <c r="A400" s="15"/>
      <c r="B400" s="16">
        <v>2015</v>
      </c>
      <c r="C400" s="17">
        <v>2</v>
      </c>
      <c r="D400" s="18">
        <v>42231.0833333333</v>
      </c>
      <c r="E400" s="19" t="s">
        <v>27</v>
      </c>
      <c r="F400" s="15">
        <v>2</v>
      </c>
      <c r="G400" s="20" t="s">
        <v>116</v>
      </c>
      <c r="H400" s="19" t="s">
        <v>52</v>
      </c>
      <c r="I400" s="15">
        <v>3</v>
      </c>
      <c r="J400" s="29" t="s">
        <v>17</v>
      </c>
      <c r="K400" s="30">
        <v>2.15</v>
      </c>
      <c r="L400" s="30">
        <v>3.42</v>
      </c>
      <c r="M400" s="30">
        <v>2.97</v>
      </c>
      <c r="N400" s="31" t="s">
        <v>38</v>
      </c>
      <c r="O400" s="31" t="s">
        <v>39</v>
      </c>
      <c r="P400" s="32">
        <v>2.97</v>
      </c>
      <c r="Q400" s="39"/>
      <c r="R400" s="39"/>
      <c r="S400" s="39">
        <v>2.97</v>
      </c>
    </row>
    <row r="401" customHeight="1" spans="1:19">
      <c r="A401" s="15"/>
      <c r="B401" s="16">
        <v>2015</v>
      </c>
      <c r="C401" s="17">
        <v>2</v>
      </c>
      <c r="D401" s="18">
        <v>42231.0833333333</v>
      </c>
      <c r="E401" s="19" t="s">
        <v>50</v>
      </c>
      <c r="F401" s="15">
        <v>1</v>
      </c>
      <c r="G401" s="20" t="s">
        <v>108</v>
      </c>
      <c r="H401" s="19" t="s">
        <v>55</v>
      </c>
      <c r="I401" s="15">
        <v>1</v>
      </c>
      <c r="J401" s="29" t="s">
        <v>16</v>
      </c>
      <c r="K401" s="30">
        <v>4.06</v>
      </c>
      <c r="L401" s="30">
        <v>3.73</v>
      </c>
      <c r="M401" s="30">
        <v>1.73</v>
      </c>
      <c r="N401" s="31" t="s">
        <v>66</v>
      </c>
      <c r="O401" s="31" t="s">
        <v>29</v>
      </c>
      <c r="P401" s="32">
        <v>3.73</v>
      </c>
      <c r="Q401" s="39"/>
      <c r="R401" s="39">
        <v>3.73</v>
      </c>
      <c r="S401" s="39"/>
    </row>
    <row r="402" customHeight="1" spans="1:19">
      <c r="A402" s="15"/>
      <c r="B402" s="16">
        <v>2015</v>
      </c>
      <c r="C402" s="17">
        <v>2</v>
      </c>
      <c r="D402" s="18">
        <v>42232.8541666667</v>
      </c>
      <c r="E402" s="19" t="s">
        <v>192</v>
      </c>
      <c r="F402" s="15">
        <v>5</v>
      </c>
      <c r="G402" s="20" t="s">
        <v>26</v>
      </c>
      <c r="H402" s="19" t="s">
        <v>63</v>
      </c>
      <c r="I402" s="15">
        <v>0</v>
      </c>
      <c r="J402" s="29" t="s">
        <v>14</v>
      </c>
      <c r="K402" s="30">
        <v>1.51</v>
      </c>
      <c r="L402" s="30">
        <v>4.06</v>
      </c>
      <c r="M402" s="30">
        <v>5.34</v>
      </c>
      <c r="N402" s="31" t="s">
        <v>64</v>
      </c>
      <c r="O402" s="31" t="s">
        <v>29</v>
      </c>
      <c r="P402" s="32">
        <v>1.51</v>
      </c>
      <c r="Q402" s="39">
        <v>1.51</v>
      </c>
      <c r="R402" s="39"/>
      <c r="S402" s="39"/>
    </row>
    <row r="403" customHeight="1" spans="1:19">
      <c r="A403" s="15"/>
      <c r="B403" s="16">
        <v>2015</v>
      </c>
      <c r="C403" s="17">
        <v>2</v>
      </c>
      <c r="D403" s="18">
        <v>42234.0833333333</v>
      </c>
      <c r="E403" s="19" t="s">
        <v>61</v>
      </c>
      <c r="F403" s="15">
        <v>1</v>
      </c>
      <c r="G403" s="20" t="s">
        <v>31</v>
      </c>
      <c r="H403" s="19" t="s">
        <v>45</v>
      </c>
      <c r="I403" s="15">
        <v>1</v>
      </c>
      <c r="J403" s="29" t="s">
        <v>16</v>
      </c>
      <c r="K403" s="30">
        <v>1.57</v>
      </c>
      <c r="L403" s="30">
        <v>4.12</v>
      </c>
      <c r="M403" s="30">
        <v>4.79</v>
      </c>
      <c r="N403" s="31" t="s">
        <v>64</v>
      </c>
      <c r="O403" s="31" t="s">
        <v>39</v>
      </c>
      <c r="P403" s="32">
        <v>4.12</v>
      </c>
      <c r="Q403" s="39"/>
      <c r="R403" s="39">
        <v>4.12</v>
      </c>
      <c r="S403" s="39"/>
    </row>
    <row r="404" customHeight="1" spans="1:19">
      <c r="A404" s="15"/>
      <c r="B404" s="16">
        <v>2015</v>
      </c>
      <c r="C404" s="17">
        <v>3</v>
      </c>
      <c r="D404" s="18">
        <v>42238.0833333333</v>
      </c>
      <c r="E404" s="19" t="s">
        <v>54</v>
      </c>
      <c r="F404" s="15">
        <v>0</v>
      </c>
      <c r="G404" s="20" t="s">
        <v>91</v>
      </c>
      <c r="H404" s="19" t="s">
        <v>50</v>
      </c>
      <c r="I404" s="15">
        <v>0</v>
      </c>
      <c r="J404" s="29" t="s">
        <v>16</v>
      </c>
      <c r="K404" s="30">
        <v>2.31</v>
      </c>
      <c r="L404" s="30">
        <v>3.42</v>
      </c>
      <c r="M404" s="30">
        <v>2.76</v>
      </c>
      <c r="N404" s="31" t="s">
        <v>38</v>
      </c>
      <c r="O404" s="31" t="s">
        <v>44</v>
      </c>
      <c r="P404" s="32">
        <v>3.42</v>
      </c>
      <c r="Q404" s="39"/>
      <c r="R404" s="39">
        <v>3.42</v>
      </c>
      <c r="S404" s="39"/>
    </row>
    <row r="405" customHeight="1" spans="1:19">
      <c r="A405" s="15"/>
      <c r="B405" s="16">
        <v>2015</v>
      </c>
      <c r="C405" s="17">
        <v>3</v>
      </c>
      <c r="D405" s="18">
        <v>42238.0833333333</v>
      </c>
      <c r="E405" s="19" t="s">
        <v>52</v>
      </c>
      <c r="F405" s="15">
        <v>1</v>
      </c>
      <c r="G405" s="20" t="s">
        <v>194</v>
      </c>
      <c r="H405" s="19" t="s">
        <v>40</v>
      </c>
      <c r="I405" s="15">
        <v>5</v>
      </c>
      <c r="J405" s="29" t="s">
        <v>17</v>
      </c>
      <c r="K405" s="30">
        <v>2.73</v>
      </c>
      <c r="L405" s="30">
        <v>3.32</v>
      </c>
      <c r="M405" s="30">
        <v>2.37</v>
      </c>
      <c r="N405" s="31" t="s">
        <v>33</v>
      </c>
      <c r="O405" s="31" t="s">
        <v>39</v>
      </c>
      <c r="P405" s="32">
        <v>2.37</v>
      </c>
      <c r="Q405" s="39"/>
      <c r="R405" s="39"/>
      <c r="S405" s="39">
        <v>2.37</v>
      </c>
    </row>
    <row r="406" customHeight="1" spans="1:19">
      <c r="A406" s="15"/>
      <c r="B406" s="16">
        <v>2015</v>
      </c>
      <c r="C406" s="17">
        <v>3</v>
      </c>
      <c r="D406" s="18">
        <v>42238.0833333333</v>
      </c>
      <c r="E406" s="19" t="s">
        <v>35</v>
      </c>
      <c r="F406" s="15">
        <v>1</v>
      </c>
      <c r="G406" s="20" t="s">
        <v>195</v>
      </c>
      <c r="H406" s="19" t="s">
        <v>27</v>
      </c>
      <c r="I406" s="15">
        <v>3</v>
      </c>
      <c r="J406" s="29" t="s">
        <v>17</v>
      </c>
      <c r="K406" s="30">
        <v>1.98</v>
      </c>
      <c r="L406" s="30">
        <v>3.57</v>
      </c>
      <c r="M406" s="30">
        <v>3.23</v>
      </c>
      <c r="N406" s="31" t="s">
        <v>28</v>
      </c>
      <c r="O406" s="31" t="s">
        <v>39</v>
      </c>
      <c r="P406" s="32">
        <v>3.23</v>
      </c>
      <c r="Q406" s="39"/>
      <c r="R406" s="39"/>
      <c r="S406" s="39">
        <v>3.23</v>
      </c>
    </row>
    <row r="407" customHeight="1" spans="1:19">
      <c r="A407" s="15"/>
      <c r="B407" s="16">
        <v>2015</v>
      </c>
      <c r="C407" s="17">
        <v>3</v>
      </c>
      <c r="D407" s="18">
        <v>42238.0833333333</v>
      </c>
      <c r="E407" s="19" t="s">
        <v>189</v>
      </c>
      <c r="F407" s="15">
        <v>3</v>
      </c>
      <c r="G407" s="20" t="s">
        <v>196</v>
      </c>
      <c r="H407" s="19" t="s">
        <v>61</v>
      </c>
      <c r="I407" s="15">
        <v>0</v>
      </c>
      <c r="J407" s="29" t="s">
        <v>14</v>
      </c>
      <c r="K407" s="30">
        <v>1.44</v>
      </c>
      <c r="L407" s="30">
        <v>4.4</v>
      </c>
      <c r="M407" s="30">
        <v>5.81</v>
      </c>
      <c r="N407" s="31" t="s">
        <v>43</v>
      </c>
      <c r="O407" s="31" t="s">
        <v>29</v>
      </c>
      <c r="P407" s="32">
        <v>1.44</v>
      </c>
      <c r="Q407" s="39">
        <v>1.44</v>
      </c>
      <c r="R407" s="39"/>
      <c r="S407" s="39"/>
    </row>
    <row r="408" customHeight="1" spans="1:19">
      <c r="A408" s="15"/>
      <c r="B408" s="16">
        <v>2015</v>
      </c>
      <c r="C408" s="17">
        <v>3</v>
      </c>
      <c r="D408" s="18">
        <v>42238.0833333333</v>
      </c>
      <c r="E408" s="19" t="s">
        <v>57</v>
      </c>
      <c r="F408" s="15">
        <v>3</v>
      </c>
      <c r="G408" s="20" t="s">
        <v>62</v>
      </c>
      <c r="H408" s="19" t="s">
        <v>30</v>
      </c>
      <c r="I408" s="15">
        <v>0</v>
      </c>
      <c r="J408" s="29" t="s">
        <v>14</v>
      </c>
      <c r="K408" s="30">
        <v>2.86</v>
      </c>
      <c r="L408" s="30">
        <v>3.41</v>
      </c>
      <c r="M408" s="30">
        <v>2.23</v>
      </c>
      <c r="N408" s="31" t="s">
        <v>33</v>
      </c>
      <c r="O408" s="31" t="s">
        <v>29</v>
      </c>
      <c r="P408" s="32">
        <v>2.86</v>
      </c>
      <c r="Q408" s="39">
        <v>2.86</v>
      </c>
      <c r="R408" s="39"/>
      <c r="S408" s="39"/>
    </row>
    <row r="409" customHeight="1" spans="1:19">
      <c r="A409" s="15"/>
      <c r="B409" s="16">
        <v>2015</v>
      </c>
      <c r="C409" s="17">
        <v>3</v>
      </c>
      <c r="D409" s="18">
        <v>42238.0833333333</v>
      </c>
      <c r="E409" s="19" t="s">
        <v>191</v>
      </c>
      <c r="F409" s="15">
        <v>1</v>
      </c>
      <c r="G409" s="20" t="s">
        <v>156</v>
      </c>
      <c r="H409" s="19" t="s">
        <v>37</v>
      </c>
      <c r="I409" s="15">
        <v>3</v>
      </c>
      <c r="J409" s="29" t="s">
        <v>17</v>
      </c>
      <c r="K409" s="30">
        <v>2.02</v>
      </c>
      <c r="L409" s="30">
        <v>3.6</v>
      </c>
      <c r="M409" s="30">
        <v>3.14</v>
      </c>
      <c r="N409" s="31" t="s">
        <v>28</v>
      </c>
      <c r="O409" s="31" t="s">
        <v>39</v>
      </c>
      <c r="P409" s="32">
        <v>3.14</v>
      </c>
      <c r="Q409" s="39"/>
      <c r="R409" s="39"/>
      <c r="S409" s="39">
        <v>3.14</v>
      </c>
    </row>
    <row r="410" customHeight="1" spans="1:19">
      <c r="A410" s="15"/>
      <c r="B410" s="16">
        <v>2015</v>
      </c>
      <c r="C410" s="17">
        <v>3</v>
      </c>
      <c r="D410" s="18">
        <v>42238.0833333333</v>
      </c>
      <c r="E410" s="19" t="s">
        <v>45</v>
      </c>
      <c r="F410" s="15">
        <v>0</v>
      </c>
      <c r="G410" s="20" t="s">
        <v>69</v>
      </c>
      <c r="H410" s="19" t="s">
        <v>47</v>
      </c>
      <c r="I410" s="15">
        <v>2</v>
      </c>
      <c r="J410" s="29" t="s">
        <v>17</v>
      </c>
      <c r="K410" s="30">
        <v>1.72</v>
      </c>
      <c r="L410" s="30">
        <v>3.87</v>
      </c>
      <c r="M410" s="30">
        <v>3.97</v>
      </c>
      <c r="N410" s="31" t="s">
        <v>51</v>
      </c>
      <c r="O410" s="31" t="s">
        <v>39</v>
      </c>
      <c r="P410" s="32">
        <v>3.97</v>
      </c>
      <c r="Q410" s="39"/>
      <c r="R410" s="39"/>
      <c r="S410" s="39">
        <v>3.97</v>
      </c>
    </row>
    <row r="411" customHeight="1" spans="1:19">
      <c r="A411" s="15"/>
      <c r="B411" s="16">
        <v>2015</v>
      </c>
      <c r="C411" s="17">
        <v>3</v>
      </c>
      <c r="D411" s="18">
        <v>42238.0833333333</v>
      </c>
      <c r="E411" s="19" t="s">
        <v>55</v>
      </c>
      <c r="F411" s="15">
        <v>3</v>
      </c>
      <c r="G411" s="20" t="s">
        <v>62</v>
      </c>
      <c r="H411" s="19" t="s">
        <v>60</v>
      </c>
      <c r="I411" s="15">
        <v>0</v>
      </c>
      <c r="J411" s="29" t="s">
        <v>14</v>
      </c>
      <c r="K411" s="30">
        <v>2.05</v>
      </c>
      <c r="L411" s="30">
        <v>3.49</v>
      </c>
      <c r="M411" s="30">
        <v>3.12</v>
      </c>
      <c r="N411" s="31" t="s">
        <v>38</v>
      </c>
      <c r="O411" s="31" t="s">
        <v>29</v>
      </c>
      <c r="P411" s="32">
        <v>2.05</v>
      </c>
      <c r="Q411" s="39">
        <v>2.05</v>
      </c>
      <c r="R411" s="39"/>
      <c r="S411" s="39"/>
    </row>
    <row r="412" customHeight="1" spans="1:19">
      <c r="A412" s="15"/>
      <c r="B412" s="16">
        <v>2015</v>
      </c>
      <c r="C412" s="17">
        <v>3</v>
      </c>
      <c r="D412" s="18">
        <v>42238.0833333333</v>
      </c>
      <c r="E412" s="19" t="s">
        <v>63</v>
      </c>
      <c r="F412" s="15">
        <v>2</v>
      </c>
      <c r="G412" s="20" t="s">
        <v>100</v>
      </c>
      <c r="H412" s="19" t="s">
        <v>25</v>
      </c>
      <c r="I412" s="15">
        <v>2</v>
      </c>
      <c r="J412" s="29" t="s">
        <v>16</v>
      </c>
      <c r="K412" s="30">
        <v>2.6</v>
      </c>
      <c r="L412" s="30">
        <v>3.45</v>
      </c>
      <c r="M412" s="30">
        <v>2.4</v>
      </c>
      <c r="N412" s="31" t="s">
        <v>70</v>
      </c>
      <c r="O412" s="31" t="s">
        <v>74</v>
      </c>
      <c r="P412" s="32">
        <v>3.45</v>
      </c>
      <c r="Q412" s="39"/>
      <c r="R412" s="39">
        <v>3.45</v>
      </c>
      <c r="S412" s="39"/>
    </row>
    <row r="413" customHeight="1" spans="1:19">
      <c r="A413" s="15"/>
      <c r="B413" s="16">
        <v>2015</v>
      </c>
      <c r="C413" s="17">
        <v>4</v>
      </c>
      <c r="D413" s="18">
        <v>42241.0833333333</v>
      </c>
      <c r="E413" s="19" t="s">
        <v>54</v>
      </c>
      <c r="F413" s="15">
        <v>1</v>
      </c>
      <c r="G413" s="20" t="s">
        <v>93</v>
      </c>
      <c r="H413" s="19" t="s">
        <v>35</v>
      </c>
      <c r="I413" s="15">
        <v>0</v>
      </c>
      <c r="J413" s="29" t="s">
        <v>14</v>
      </c>
      <c r="K413" s="30">
        <v>2.64</v>
      </c>
      <c r="L413" s="30">
        <v>3.43</v>
      </c>
      <c r="M413" s="30">
        <v>2.36</v>
      </c>
      <c r="N413" s="31" t="s">
        <v>70</v>
      </c>
      <c r="O413" s="31" t="s">
        <v>29</v>
      </c>
      <c r="P413" s="32">
        <v>2.64</v>
      </c>
      <c r="Q413" s="39">
        <v>2.64</v>
      </c>
      <c r="R413" s="39"/>
      <c r="S413" s="39"/>
    </row>
    <row r="414" customHeight="1" spans="1:19">
      <c r="A414" s="15"/>
      <c r="B414" s="16">
        <v>2015</v>
      </c>
      <c r="C414" s="17">
        <v>4</v>
      </c>
      <c r="D414" s="18">
        <v>42241.0833333333</v>
      </c>
      <c r="E414" s="19" t="s">
        <v>61</v>
      </c>
      <c r="F414" s="15">
        <v>0</v>
      </c>
      <c r="G414" s="20" t="s">
        <v>91</v>
      </c>
      <c r="H414" s="19" t="s">
        <v>60</v>
      </c>
      <c r="I414" s="15">
        <v>0</v>
      </c>
      <c r="J414" s="29" t="s">
        <v>16</v>
      </c>
      <c r="K414" s="30">
        <v>2.6</v>
      </c>
      <c r="L414" s="30">
        <v>3.45</v>
      </c>
      <c r="M414" s="30">
        <v>2.48</v>
      </c>
      <c r="N414" s="31" t="s">
        <v>70</v>
      </c>
      <c r="O414" s="31" t="s">
        <v>74</v>
      </c>
      <c r="P414" s="32">
        <v>3.45</v>
      </c>
      <c r="Q414" s="39"/>
      <c r="R414" s="39">
        <v>3.45</v>
      </c>
      <c r="S414" s="39"/>
    </row>
    <row r="415" customHeight="1" spans="1:19">
      <c r="A415" s="15"/>
      <c r="B415" s="16">
        <v>2015</v>
      </c>
      <c r="C415" s="17">
        <v>4</v>
      </c>
      <c r="D415" s="18">
        <v>42241.0833333333</v>
      </c>
      <c r="E415" s="19" t="s">
        <v>30</v>
      </c>
      <c r="F415" s="15">
        <v>0</v>
      </c>
      <c r="G415" s="20" t="s">
        <v>124</v>
      </c>
      <c r="H415" s="19" t="s">
        <v>45</v>
      </c>
      <c r="I415" s="15">
        <v>1</v>
      </c>
      <c r="J415" s="29" t="s">
        <v>17</v>
      </c>
      <c r="K415" s="30">
        <v>1.68</v>
      </c>
      <c r="L415" s="30">
        <v>3.89</v>
      </c>
      <c r="M415" s="30">
        <v>4.24</v>
      </c>
      <c r="N415" s="31" t="s">
        <v>51</v>
      </c>
      <c r="O415" s="31" t="s">
        <v>39</v>
      </c>
      <c r="P415" s="32">
        <v>4.24</v>
      </c>
      <c r="Q415" s="39"/>
      <c r="R415" s="39"/>
      <c r="S415" s="39">
        <v>4.24</v>
      </c>
    </row>
    <row r="416" customHeight="1" spans="1:19">
      <c r="A416" s="15"/>
      <c r="B416" s="16">
        <v>2015</v>
      </c>
      <c r="C416" s="17">
        <v>4</v>
      </c>
      <c r="D416" s="18">
        <v>42241.0833333333</v>
      </c>
      <c r="E416" s="19" t="s">
        <v>189</v>
      </c>
      <c r="F416" s="15">
        <v>7</v>
      </c>
      <c r="G416" s="20" t="s">
        <v>197</v>
      </c>
      <c r="H416" s="19" t="s">
        <v>191</v>
      </c>
      <c r="I416" s="15">
        <v>0</v>
      </c>
      <c r="J416" s="29" t="s">
        <v>14</v>
      </c>
      <c r="K416" s="30">
        <v>1.65</v>
      </c>
      <c r="L416" s="30">
        <v>3.92</v>
      </c>
      <c r="M416" s="30">
        <v>4.36</v>
      </c>
      <c r="N416" s="31" t="s">
        <v>51</v>
      </c>
      <c r="O416" s="31" t="s">
        <v>29</v>
      </c>
      <c r="P416" s="32">
        <v>1.65</v>
      </c>
      <c r="Q416" s="39">
        <v>1.65</v>
      </c>
      <c r="R416" s="39"/>
      <c r="S416" s="39"/>
    </row>
    <row r="417" customHeight="1" spans="1:19">
      <c r="A417" s="15"/>
      <c r="B417" s="16">
        <v>2015</v>
      </c>
      <c r="C417" s="17">
        <v>4</v>
      </c>
      <c r="D417" s="18">
        <v>42241.0833333333</v>
      </c>
      <c r="E417" s="19" t="s">
        <v>57</v>
      </c>
      <c r="F417" s="15">
        <v>2</v>
      </c>
      <c r="G417" s="20" t="s">
        <v>198</v>
      </c>
      <c r="H417" s="19" t="s">
        <v>192</v>
      </c>
      <c r="I417" s="15">
        <v>4</v>
      </c>
      <c r="J417" s="29" t="s">
        <v>17</v>
      </c>
      <c r="K417" s="30">
        <v>2.81</v>
      </c>
      <c r="L417" s="30">
        <v>3.34</v>
      </c>
      <c r="M417" s="30">
        <v>2.28</v>
      </c>
      <c r="N417" s="31" t="s">
        <v>33</v>
      </c>
      <c r="O417" s="31" t="s">
        <v>39</v>
      </c>
      <c r="P417" s="32">
        <v>2.28</v>
      </c>
      <c r="Q417" s="39"/>
      <c r="R417" s="39"/>
      <c r="S417" s="39">
        <v>2.28</v>
      </c>
    </row>
    <row r="418" customHeight="1" spans="1:19">
      <c r="A418" s="15"/>
      <c r="B418" s="16">
        <v>2015</v>
      </c>
      <c r="C418" s="17">
        <v>4</v>
      </c>
      <c r="D418" s="18">
        <v>42241.0833333333</v>
      </c>
      <c r="E418" s="19" t="s">
        <v>40</v>
      </c>
      <c r="F418" s="15">
        <v>1</v>
      </c>
      <c r="G418" s="20" t="s">
        <v>108</v>
      </c>
      <c r="H418" s="19" t="s">
        <v>55</v>
      </c>
      <c r="I418" s="15">
        <v>1</v>
      </c>
      <c r="J418" s="29" t="s">
        <v>16</v>
      </c>
      <c r="K418" s="30">
        <v>2.56</v>
      </c>
      <c r="L418" s="30">
        <v>3.39</v>
      </c>
      <c r="M418" s="30">
        <v>2.45</v>
      </c>
      <c r="N418" s="31" t="s">
        <v>70</v>
      </c>
      <c r="O418" s="31" t="s">
        <v>74</v>
      </c>
      <c r="P418" s="32">
        <v>3.39</v>
      </c>
      <c r="Q418" s="39"/>
      <c r="R418" s="39">
        <v>3.39</v>
      </c>
      <c r="S418" s="39"/>
    </row>
    <row r="419" customHeight="1" spans="1:19">
      <c r="A419" s="15"/>
      <c r="B419" s="16">
        <v>2015</v>
      </c>
      <c r="C419" s="17">
        <v>4</v>
      </c>
      <c r="D419" s="18">
        <v>42241.0833333333</v>
      </c>
      <c r="E419" s="19" t="s">
        <v>47</v>
      </c>
      <c r="F419" s="15">
        <v>0</v>
      </c>
      <c r="G419" s="20" t="s">
        <v>199</v>
      </c>
      <c r="H419" s="19" t="s">
        <v>37</v>
      </c>
      <c r="I419" s="15">
        <v>6</v>
      </c>
      <c r="J419" s="29" t="s">
        <v>17</v>
      </c>
      <c r="K419" s="30">
        <v>2.94</v>
      </c>
      <c r="L419" s="30">
        <v>3.54</v>
      </c>
      <c r="M419" s="30">
        <v>2.12</v>
      </c>
      <c r="N419" s="31" t="s">
        <v>33</v>
      </c>
      <c r="O419" s="31" t="s">
        <v>39</v>
      </c>
      <c r="P419" s="32">
        <v>2.12</v>
      </c>
      <c r="Q419" s="39"/>
      <c r="R419" s="39"/>
      <c r="S419" s="39">
        <v>2.12</v>
      </c>
    </row>
    <row r="420" customHeight="1" spans="1:19">
      <c r="A420" s="15"/>
      <c r="B420" s="16">
        <v>2015</v>
      </c>
      <c r="C420" s="17">
        <v>4</v>
      </c>
      <c r="D420" s="18">
        <v>42241.0833333333</v>
      </c>
      <c r="E420" s="19" t="s">
        <v>27</v>
      </c>
      <c r="F420" s="15">
        <v>1</v>
      </c>
      <c r="G420" s="20" t="s">
        <v>93</v>
      </c>
      <c r="H420" s="19" t="s">
        <v>63</v>
      </c>
      <c r="I420" s="15">
        <v>0</v>
      </c>
      <c r="J420" s="29" t="s">
        <v>14</v>
      </c>
      <c r="K420" s="30">
        <v>1.77</v>
      </c>
      <c r="L420" s="30">
        <v>3.75</v>
      </c>
      <c r="M420" s="30">
        <v>3.81</v>
      </c>
      <c r="N420" s="31" t="s">
        <v>51</v>
      </c>
      <c r="O420" s="31" t="s">
        <v>34</v>
      </c>
      <c r="P420" s="32">
        <v>1.77</v>
      </c>
      <c r="Q420" s="39">
        <v>1.77</v>
      </c>
      <c r="R420" s="39"/>
      <c r="S420" s="39"/>
    </row>
    <row r="421" customHeight="1" spans="1:19">
      <c r="A421" s="15"/>
      <c r="B421" s="16">
        <v>2015</v>
      </c>
      <c r="C421" s="17">
        <v>4</v>
      </c>
      <c r="D421" s="18">
        <v>42241.0833333333</v>
      </c>
      <c r="E421" s="19" t="s">
        <v>50</v>
      </c>
      <c r="F421" s="15">
        <v>3</v>
      </c>
      <c r="G421" s="20" t="s">
        <v>97</v>
      </c>
      <c r="H421" s="19" t="s">
        <v>25</v>
      </c>
      <c r="I421" s="15">
        <v>1</v>
      </c>
      <c r="J421" s="29" t="s">
        <v>14</v>
      </c>
      <c r="K421" s="30">
        <v>2.51</v>
      </c>
      <c r="L421" s="30">
        <v>3.37</v>
      </c>
      <c r="M421" s="30">
        <v>2.52</v>
      </c>
      <c r="N421" s="31" t="s">
        <v>70</v>
      </c>
      <c r="O421" s="31" t="s">
        <v>29</v>
      </c>
      <c r="P421" s="32">
        <v>2.51</v>
      </c>
      <c r="Q421" s="39">
        <v>2.51</v>
      </c>
      <c r="R421" s="39"/>
      <c r="S421" s="39"/>
    </row>
    <row r="422" customHeight="1" spans="1:19">
      <c r="A422" s="15"/>
      <c r="B422" s="16">
        <v>2015</v>
      </c>
      <c r="C422" s="17">
        <v>5</v>
      </c>
      <c r="D422" s="18">
        <v>42245.0833333333</v>
      </c>
      <c r="E422" s="19" t="s">
        <v>25</v>
      </c>
      <c r="F422" s="15">
        <v>0</v>
      </c>
      <c r="G422" s="20" t="s">
        <v>161</v>
      </c>
      <c r="H422" s="19" t="s">
        <v>47</v>
      </c>
      <c r="I422" s="15">
        <v>3</v>
      </c>
      <c r="J422" s="29" t="s">
        <v>17</v>
      </c>
      <c r="K422" s="30">
        <v>1.53</v>
      </c>
      <c r="L422" s="30">
        <v>4.16</v>
      </c>
      <c r="M422" s="30">
        <v>5.09</v>
      </c>
      <c r="N422" s="31" t="s">
        <v>64</v>
      </c>
      <c r="O422" s="31" t="s">
        <v>39</v>
      </c>
      <c r="P422" s="32">
        <v>5.09</v>
      </c>
      <c r="Q422" s="39"/>
      <c r="R422" s="39"/>
      <c r="S422" s="39">
        <v>5.09</v>
      </c>
    </row>
    <row r="423" customHeight="1" spans="1:19">
      <c r="A423" s="15"/>
      <c r="B423" s="16">
        <v>2015</v>
      </c>
      <c r="C423" s="17">
        <v>5</v>
      </c>
      <c r="D423" s="18">
        <v>42245.0833333333</v>
      </c>
      <c r="E423" s="19" t="s">
        <v>60</v>
      </c>
      <c r="F423" s="15">
        <v>4</v>
      </c>
      <c r="G423" s="20" t="s">
        <v>200</v>
      </c>
      <c r="H423" s="19" t="s">
        <v>27</v>
      </c>
      <c r="I423" s="15">
        <v>1</v>
      </c>
      <c r="J423" s="29" t="s">
        <v>14</v>
      </c>
      <c r="K423" s="30">
        <v>1.66</v>
      </c>
      <c r="L423" s="30">
        <v>3.81</v>
      </c>
      <c r="M423" s="30">
        <v>4.35</v>
      </c>
      <c r="N423" s="31" t="s">
        <v>51</v>
      </c>
      <c r="O423" s="31" t="s">
        <v>29</v>
      </c>
      <c r="P423" s="32">
        <v>1.66</v>
      </c>
      <c r="Q423" s="39">
        <v>1.66</v>
      </c>
      <c r="R423" s="39"/>
      <c r="S423" s="39"/>
    </row>
    <row r="424" customHeight="1" spans="1:19">
      <c r="A424" s="15"/>
      <c r="B424" s="16">
        <v>2015</v>
      </c>
      <c r="C424" s="17">
        <v>5</v>
      </c>
      <c r="D424" s="18">
        <v>42245.0833333333</v>
      </c>
      <c r="E424" s="19" t="s">
        <v>191</v>
      </c>
      <c r="F424" s="15">
        <v>1</v>
      </c>
      <c r="G424" s="20" t="s">
        <v>93</v>
      </c>
      <c r="H424" s="19" t="s">
        <v>35</v>
      </c>
      <c r="I424" s="15">
        <v>0</v>
      </c>
      <c r="J424" s="29" t="s">
        <v>14</v>
      </c>
      <c r="K424" s="30">
        <v>1.93</v>
      </c>
      <c r="L424" s="30">
        <v>3.57</v>
      </c>
      <c r="M424" s="30">
        <v>3.36</v>
      </c>
      <c r="N424" s="31" t="s">
        <v>28</v>
      </c>
      <c r="O424" s="31" t="s">
        <v>29</v>
      </c>
      <c r="P424" s="32">
        <v>1.93</v>
      </c>
      <c r="Q424" s="39">
        <v>1.93</v>
      </c>
      <c r="R424" s="39"/>
      <c r="S424" s="39"/>
    </row>
    <row r="425" customHeight="1" spans="1:19">
      <c r="A425" s="15"/>
      <c r="B425" s="16">
        <v>2015</v>
      </c>
      <c r="C425" s="17">
        <v>5</v>
      </c>
      <c r="D425" s="18">
        <v>42245.0833333333</v>
      </c>
      <c r="E425" s="19" t="s">
        <v>37</v>
      </c>
      <c r="F425" s="15">
        <v>1</v>
      </c>
      <c r="G425" s="20" t="s">
        <v>90</v>
      </c>
      <c r="H425" s="19" t="s">
        <v>40</v>
      </c>
      <c r="I425" s="15">
        <v>1</v>
      </c>
      <c r="J425" s="29" t="s">
        <v>16</v>
      </c>
      <c r="K425" s="30">
        <v>2.23</v>
      </c>
      <c r="L425" s="30">
        <v>3.49</v>
      </c>
      <c r="M425" s="30">
        <v>2.82</v>
      </c>
      <c r="N425" s="31" t="s">
        <v>38</v>
      </c>
      <c r="O425" s="31" t="s">
        <v>44</v>
      </c>
      <c r="P425" s="32">
        <v>3.49</v>
      </c>
      <c r="Q425" s="39"/>
      <c r="R425" s="39">
        <v>3.49</v>
      </c>
      <c r="S425" s="39"/>
    </row>
    <row r="426" customHeight="1" spans="1:19">
      <c r="A426" s="15"/>
      <c r="B426" s="16">
        <v>2015</v>
      </c>
      <c r="C426" s="17">
        <v>5</v>
      </c>
      <c r="D426" s="18">
        <v>42245.0833333333</v>
      </c>
      <c r="E426" s="19" t="s">
        <v>45</v>
      </c>
      <c r="F426" s="15">
        <v>1</v>
      </c>
      <c r="G426" s="20" t="s">
        <v>90</v>
      </c>
      <c r="H426" s="19" t="s">
        <v>189</v>
      </c>
      <c r="I426" s="15">
        <v>1</v>
      </c>
      <c r="J426" s="29" t="s">
        <v>16</v>
      </c>
      <c r="K426" s="30">
        <v>3.52</v>
      </c>
      <c r="L426" s="30">
        <v>3.64</v>
      </c>
      <c r="M426" s="30">
        <v>1.87</v>
      </c>
      <c r="N426" s="31" t="s">
        <v>102</v>
      </c>
      <c r="O426" s="31" t="s">
        <v>29</v>
      </c>
      <c r="P426" s="32">
        <v>3.64</v>
      </c>
      <c r="Q426" s="39"/>
      <c r="R426" s="39">
        <v>3.64</v>
      </c>
      <c r="S426" s="39"/>
    </row>
    <row r="427" customHeight="1" spans="1:19">
      <c r="A427" s="15"/>
      <c r="B427" s="16">
        <v>2015</v>
      </c>
      <c r="C427" s="17">
        <v>5</v>
      </c>
      <c r="D427" s="18">
        <v>42245.0833333333</v>
      </c>
      <c r="E427" s="19" t="s">
        <v>63</v>
      </c>
      <c r="F427" s="15">
        <v>2</v>
      </c>
      <c r="G427" s="20" t="s">
        <v>56</v>
      </c>
      <c r="H427" s="19" t="s">
        <v>30</v>
      </c>
      <c r="I427" s="15">
        <v>1</v>
      </c>
      <c r="J427" s="29" t="s">
        <v>14</v>
      </c>
      <c r="K427" s="30">
        <v>2.77</v>
      </c>
      <c r="L427" s="30">
        <v>3.5</v>
      </c>
      <c r="M427" s="30">
        <v>2.24</v>
      </c>
      <c r="N427" s="31" t="s">
        <v>70</v>
      </c>
      <c r="O427" s="31" t="s">
        <v>29</v>
      </c>
      <c r="P427" s="32">
        <v>2.77</v>
      </c>
      <c r="Q427" s="39">
        <v>2.77</v>
      </c>
      <c r="R427" s="39"/>
      <c r="S427" s="39"/>
    </row>
    <row r="428" customHeight="1" spans="1:19">
      <c r="A428" s="15"/>
      <c r="B428" s="16">
        <v>2015</v>
      </c>
      <c r="C428" s="17">
        <v>5</v>
      </c>
      <c r="D428" s="18">
        <v>42246.0729166667</v>
      </c>
      <c r="E428" s="19" t="s">
        <v>50</v>
      </c>
      <c r="F428" s="15">
        <v>1</v>
      </c>
      <c r="G428" s="20" t="s">
        <v>138</v>
      </c>
      <c r="H428" s="19" t="s">
        <v>52</v>
      </c>
      <c r="I428" s="15">
        <v>2</v>
      </c>
      <c r="J428" s="29" t="s">
        <v>17</v>
      </c>
      <c r="K428" s="30">
        <v>2.35</v>
      </c>
      <c r="L428" s="30">
        <v>3.33</v>
      </c>
      <c r="M428" s="30">
        <v>2.72</v>
      </c>
      <c r="N428" s="31" t="s">
        <v>70</v>
      </c>
      <c r="O428" s="31" t="s">
        <v>39</v>
      </c>
      <c r="P428" s="32">
        <v>2.72</v>
      </c>
      <c r="Q428" s="39"/>
      <c r="R428" s="39"/>
      <c r="S428" s="39">
        <v>2.72</v>
      </c>
    </row>
    <row r="429" customHeight="1" spans="1:19">
      <c r="A429" s="15"/>
      <c r="B429" s="16">
        <v>2015</v>
      </c>
      <c r="C429" s="17">
        <v>5</v>
      </c>
      <c r="D429" s="18">
        <v>42246.8541666667</v>
      </c>
      <c r="E429" s="19" t="s">
        <v>55</v>
      </c>
      <c r="F429" s="15">
        <v>5</v>
      </c>
      <c r="G429" s="20" t="s">
        <v>201</v>
      </c>
      <c r="H429" s="19" t="s">
        <v>57</v>
      </c>
      <c r="I429" s="15">
        <v>2</v>
      </c>
      <c r="J429" s="29" t="s">
        <v>14</v>
      </c>
      <c r="K429" s="30">
        <v>1.48</v>
      </c>
      <c r="L429" s="30">
        <v>4.25</v>
      </c>
      <c r="M429" s="30">
        <v>5.54</v>
      </c>
      <c r="N429" s="31" t="s">
        <v>64</v>
      </c>
      <c r="O429" s="31" t="s">
        <v>29</v>
      </c>
      <c r="P429" s="32">
        <v>1.48</v>
      </c>
      <c r="Q429" s="39">
        <v>1.48</v>
      </c>
      <c r="R429" s="39"/>
      <c r="S429" s="39"/>
    </row>
    <row r="430" customHeight="1" spans="1:19">
      <c r="A430" s="15"/>
      <c r="B430" s="16">
        <v>2015</v>
      </c>
      <c r="C430" s="17">
        <v>5</v>
      </c>
      <c r="D430" s="18">
        <v>42246.8541666667</v>
      </c>
      <c r="E430" s="19" t="s">
        <v>192</v>
      </c>
      <c r="F430" s="15">
        <v>3</v>
      </c>
      <c r="G430" s="20" t="s">
        <v>107</v>
      </c>
      <c r="H430" s="19" t="s">
        <v>54</v>
      </c>
      <c r="I430" s="15">
        <v>2</v>
      </c>
      <c r="J430" s="29" t="s">
        <v>14</v>
      </c>
      <c r="K430" s="30">
        <v>1.38</v>
      </c>
      <c r="L430" s="30">
        <v>4.57</v>
      </c>
      <c r="M430" s="30">
        <v>6.78</v>
      </c>
      <c r="N430" s="31" t="s">
        <v>43</v>
      </c>
      <c r="O430" s="31" t="s">
        <v>44</v>
      </c>
      <c r="P430" s="32">
        <v>1.38</v>
      </c>
      <c r="Q430" s="39">
        <v>1.38</v>
      </c>
      <c r="R430" s="39"/>
      <c r="S430" s="39"/>
    </row>
    <row r="431" customHeight="1" spans="1:19">
      <c r="A431" s="15"/>
      <c r="B431" s="16">
        <v>2015</v>
      </c>
      <c r="C431" s="17">
        <v>6</v>
      </c>
      <c r="D431" s="18">
        <v>42259.0833333333</v>
      </c>
      <c r="E431" s="19" t="s">
        <v>30</v>
      </c>
      <c r="F431" s="15">
        <v>6</v>
      </c>
      <c r="G431" s="20" t="s">
        <v>202</v>
      </c>
      <c r="H431" s="19" t="s">
        <v>50</v>
      </c>
      <c r="I431" s="15">
        <v>1</v>
      </c>
      <c r="J431" s="29" t="s">
        <v>14</v>
      </c>
      <c r="K431" s="30">
        <v>1.74</v>
      </c>
      <c r="L431" s="30">
        <v>3.76</v>
      </c>
      <c r="M431" s="30">
        <v>3.99</v>
      </c>
      <c r="N431" s="31" t="s">
        <v>51</v>
      </c>
      <c r="O431" s="31" t="s">
        <v>29</v>
      </c>
      <c r="P431" s="32">
        <v>1.74</v>
      </c>
      <c r="Q431" s="39">
        <v>1.74</v>
      </c>
      <c r="R431" s="39"/>
      <c r="S431" s="39"/>
    </row>
    <row r="432" customHeight="1" spans="1:19">
      <c r="A432" s="15"/>
      <c r="B432" s="16">
        <v>2015</v>
      </c>
      <c r="C432" s="17">
        <v>6</v>
      </c>
      <c r="D432" s="18">
        <v>42259.0833333333</v>
      </c>
      <c r="E432" s="19" t="s">
        <v>60</v>
      </c>
      <c r="F432" s="15">
        <v>3</v>
      </c>
      <c r="G432" s="20" t="s">
        <v>107</v>
      </c>
      <c r="H432" s="19" t="s">
        <v>25</v>
      </c>
      <c r="I432" s="15">
        <v>2</v>
      </c>
      <c r="J432" s="29" t="s">
        <v>14</v>
      </c>
      <c r="K432" s="30">
        <v>1.54</v>
      </c>
      <c r="L432" s="30">
        <v>4.16</v>
      </c>
      <c r="M432" s="30">
        <v>4.87</v>
      </c>
      <c r="N432" s="31" t="s">
        <v>64</v>
      </c>
      <c r="O432" s="31" t="s">
        <v>74</v>
      </c>
      <c r="P432" s="32">
        <v>1.54</v>
      </c>
      <c r="Q432" s="39">
        <v>1.54</v>
      </c>
      <c r="R432" s="39"/>
      <c r="S432" s="39"/>
    </row>
    <row r="433" customHeight="1" spans="1:19">
      <c r="A433" s="15"/>
      <c r="B433" s="16">
        <v>2015</v>
      </c>
      <c r="C433" s="17">
        <v>6</v>
      </c>
      <c r="D433" s="18">
        <v>42259.0833333333</v>
      </c>
      <c r="E433" s="19" t="s">
        <v>57</v>
      </c>
      <c r="F433" s="15">
        <v>2</v>
      </c>
      <c r="G433" s="20" t="s">
        <v>82</v>
      </c>
      <c r="H433" s="19" t="s">
        <v>45</v>
      </c>
      <c r="I433" s="15">
        <v>1</v>
      </c>
      <c r="J433" s="29" t="s">
        <v>14</v>
      </c>
      <c r="K433" s="30">
        <v>2.16</v>
      </c>
      <c r="L433" s="30">
        <v>3.54</v>
      </c>
      <c r="M433" s="30">
        <v>2.92</v>
      </c>
      <c r="N433" s="31" t="s">
        <v>38</v>
      </c>
      <c r="O433" s="31" t="s">
        <v>29</v>
      </c>
      <c r="P433" s="32">
        <v>2.16</v>
      </c>
      <c r="Q433" s="39">
        <v>2.16</v>
      </c>
      <c r="R433" s="39"/>
      <c r="S433" s="39"/>
    </row>
    <row r="434" customHeight="1" spans="1:19">
      <c r="A434" s="15"/>
      <c r="B434" s="16">
        <v>2015</v>
      </c>
      <c r="C434" s="17">
        <v>6</v>
      </c>
      <c r="D434" s="18">
        <v>42259.0833333333</v>
      </c>
      <c r="E434" s="19" t="s">
        <v>40</v>
      </c>
      <c r="F434" s="15">
        <v>2</v>
      </c>
      <c r="G434" s="20" t="s">
        <v>122</v>
      </c>
      <c r="H434" s="19" t="s">
        <v>192</v>
      </c>
      <c r="I434" s="15">
        <v>1</v>
      </c>
      <c r="J434" s="29" t="s">
        <v>14</v>
      </c>
      <c r="K434" s="30">
        <v>2.38</v>
      </c>
      <c r="L434" s="30">
        <v>3.44</v>
      </c>
      <c r="M434" s="30">
        <v>2.62</v>
      </c>
      <c r="N434" s="31" t="s">
        <v>70</v>
      </c>
      <c r="O434" s="31" t="s">
        <v>29</v>
      </c>
      <c r="P434" s="32">
        <v>2.38</v>
      </c>
      <c r="Q434" s="39">
        <v>2.38</v>
      </c>
      <c r="R434" s="39"/>
      <c r="S434" s="39"/>
    </row>
    <row r="435" customHeight="1" spans="1:19">
      <c r="A435" s="15"/>
      <c r="B435" s="16">
        <v>2015</v>
      </c>
      <c r="C435" s="17">
        <v>6</v>
      </c>
      <c r="D435" s="18">
        <v>42259.0833333333</v>
      </c>
      <c r="E435" s="19" t="s">
        <v>37</v>
      </c>
      <c r="F435" s="15">
        <v>3</v>
      </c>
      <c r="G435" s="20" t="s">
        <v>67</v>
      </c>
      <c r="H435" s="19" t="s">
        <v>52</v>
      </c>
      <c r="I435" s="15">
        <v>0</v>
      </c>
      <c r="J435" s="29" t="s">
        <v>14</v>
      </c>
      <c r="K435" s="30">
        <v>1.64</v>
      </c>
      <c r="L435" s="30">
        <v>4.05</v>
      </c>
      <c r="M435" s="30">
        <v>4.29</v>
      </c>
      <c r="N435" s="31" t="s">
        <v>51</v>
      </c>
      <c r="O435" s="31" t="s">
        <v>29</v>
      </c>
      <c r="P435" s="32">
        <v>1.64</v>
      </c>
      <c r="Q435" s="39">
        <v>1.64</v>
      </c>
      <c r="R435" s="39"/>
      <c r="S435" s="39"/>
    </row>
    <row r="436" customHeight="1" spans="1:19">
      <c r="A436" s="15"/>
      <c r="B436" s="16">
        <v>2015</v>
      </c>
      <c r="C436" s="17">
        <v>6</v>
      </c>
      <c r="D436" s="18">
        <v>42259.0833333333</v>
      </c>
      <c r="E436" s="19" t="s">
        <v>47</v>
      </c>
      <c r="F436" s="15">
        <v>0</v>
      </c>
      <c r="G436" s="20" t="s">
        <v>203</v>
      </c>
      <c r="H436" s="19" t="s">
        <v>191</v>
      </c>
      <c r="I436" s="15">
        <v>5</v>
      </c>
      <c r="J436" s="29" t="s">
        <v>17</v>
      </c>
      <c r="K436" s="30">
        <v>2.98</v>
      </c>
      <c r="L436" s="30">
        <v>3.62</v>
      </c>
      <c r="M436" s="30">
        <v>2.1</v>
      </c>
      <c r="N436" s="31" t="s">
        <v>33</v>
      </c>
      <c r="O436" s="31" t="s">
        <v>39</v>
      </c>
      <c r="P436" s="32">
        <v>2.1</v>
      </c>
      <c r="Q436" s="39"/>
      <c r="R436" s="39"/>
      <c r="S436" s="39">
        <v>2.1</v>
      </c>
    </row>
    <row r="437" customHeight="1" spans="1:19">
      <c r="A437" s="15"/>
      <c r="B437" s="16">
        <v>2015</v>
      </c>
      <c r="C437" s="17">
        <v>6</v>
      </c>
      <c r="D437" s="18">
        <v>42259.0833333333</v>
      </c>
      <c r="E437" s="19" t="s">
        <v>55</v>
      </c>
      <c r="F437" s="15">
        <v>3</v>
      </c>
      <c r="G437" s="20" t="s">
        <v>67</v>
      </c>
      <c r="H437" s="19" t="s">
        <v>54</v>
      </c>
      <c r="I437" s="15">
        <v>0</v>
      </c>
      <c r="J437" s="29" t="s">
        <v>14</v>
      </c>
      <c r="K437" s="30">
        <v>1.26</v>
      </c>
      <c r="L437" s="30">
        <v>5.55</v>
      </c>
      <c r="M437" s="30">
        <v>8.29</v>
      </c>
      <c r="N437" s="31" t="s">
        <v>118</v>
      </c>
      <c r="O437" s="31" t="s">
        <v>29</v>
      </c>
      <c r="P437" s="32">
        <v>1.26</v>
      </c>
      <c r="Q437" s="39">
        <v>1.26</v>
      </c>
      <c r="R437" s="39"/>
      <c r="S437" s="39"/>
    </row>
    <row r="438" customHeight="1" spans="1:19">
      <c r="A438" s="15"/>
      <c r="B438" s="16">
        <v>2015</v>
      </c>
      <c r="C438" s="17">
        <v>6</v>
      </c>
      <c r="D438" s="18">
        <v>42260.8541666667</v>
      </c>
      <c r="E438" s="19" t="s">
        <v>27</v>
      </c>
      <c r="F438" s="15">
        <v>1</v>
      </c>
      <c r="G438" s="20" t="s">
        <v>31</v>
      </c>
      <c r="H438" s="19" t="s">
        <v>189</v>
      </c>
      <c r="I438" s="15">
        <v>1</v>
      </c>
      <c r="J438" s="29" t="s">
        <v>16</v>
      </c>
      <c r="K438" s="30">
        <v>3.21</v>
      </c>
      <c r="L438" s="30">
        <v>3.52</v>
      </c>
      <c r="M438" s="30">
        <v>2.03</v>
      </c>
      <c r="N438" s="31" t="s">
        <v>33</v>
      </c>
      <c r="O438" s="31" t="s">
        <v>34</v>
      </c>
      <c r="P438" s="32">
        <v>3.52</v>
      </c>
      <c r="Q438" s="39"/>
      <c r="R438" s="39">
        <v>3.52</v>
      </c>
      <c r="S438" s="39"/>
    </row>
    <row r="439" customHeight="1" spans="1:19">
      <c r="A439" s="15"/>
      <c r="B439" s="16">
        <v>2015</v>
      </c>
      <c r="C439" s="17">
        <v>6</v>
      </c>
      <c r="D439" s="18">
        <v>42262.0833333333</v>
      </c>
      <c r="E439" s="19" t="s">
        <v>61</v>
      </c>
      <c r="F439" s="15">
        <v>4</v>
      </c>
      <c r="G439" s="20" t="s">
        <v>148</v>
      </c>
      <c r="H439" s="19" t="s">
        <v>63</v>
      </c>
      <c r="I439" s="15">
        <v>1</v>
      </c>
      <c r="J439" s="29" t="s">
        <v>14</v>
      </c>
      <c r="K439" s="30">
        <v>1.72</v>
      </c>
      <c r="L439" s="30">
        <v>3.8</v>
      </c>
      <c r="M439" s="30">
        <v>4.01</v>
      </c>
      <c r="N439" s="31" t="s">
        <v>51</v>
      </c>
      <c r="O439" s="31" t="s">
        <v>29</v>
      </c>
      <c r="P439" s="32">
        <v>1.72</v>
      </c>
      <c r="Q439" s="39">
        <v>1.72</v>
      </c>
      <c r="R439" s="39"/>
      <c r="S439" s="39"/>
    </row>
    <row r="440" customHeight="1" spans="1:19">
      <c r="A440" s="15"/>
      <c r="B440" s="16">
        <v>2015</v>
      </c>
      <c r="C440" s="17">
        <v>7</v>
      </c>
      <c r="D440" s="18">
        <v>42266.0833333333</v>
      </c>
      <c r="E440" s="19" t="s">
        <v>25</v>
      </c>
      <c r="F440" s="15">
        <v>0</v>
      </c>
      <c r="G440" s="20" t="s">
        <v>161</v>
      </c>
      <c r="H440" s="19" t="s">
        <v>27</v>
      </c>
      <c r="I440" s="15">
        <v>3</v>
      </c>
      <c r="J440" s="29" t="s">
        <v>17</v>
      </c>
      <c r="K440" s="30">
        <v>2.2</v>
      </c>
      <c r="L440" s="30">
        <v>3.49</v>
      </c>
      <c r="M440" s="30">
        <v>2.84</v>
      </c>
      <c r="N440" s="31" t="s">
        <v>38</v>
      </c>
      <c r="O440" s="31" t="s">
        <v>39</v>
      </c>
      <c r="P440" s="32">
        <v>2.84</v>
      </c>
      <c r="Q440" s="39"/>
      <c r="R440" s="39"/>
      <c r="S440" s="39">
        <v>2.84</v>
      </c>
    </row>
    <row r="441" customHeight="1" spans="1:19">
      <c r="A441" s="15"/>
      <c r="B441" s="16">
        <v>2015</v>
      </c>
      <c r="C441" s="17">
        <v>7</v>
      </c>
      <c r="D441" s="18">
        <v>42266.0833333333</v>
      </c>
      <c r="E441" s="19" t="s">
        <v>52</v>
      </c>
      <c r="F441" s="15">
        <v>0</v>
      </c>
      <c r="G441" s="20" t="s">
        <v>204</v>
      </c>
      <c r="H441" s="19" t="s">
        <v>55</v>
      </c>
      <c r="I441" s="15">
        <v>3</v>
      </c>
      <c r="J441" s="29" t="s">
        <v>17</v>
      </c>
      <c r="K441" s="30">
        <v>3.97</v>
      </c>
      <c r="L441" s="30">
        <v>3.83</v>
      </c>
      <c r="M441" s="30">
        <v>1.73</v>
      </c>
      <c r="N441" s="31" t="s">
        <v>66</v>
      </c>
      <c r="O441" s="31" t="s">
        <v>39</v>
      </c>
      <c r="P441" s="32">
        <v>1.73</v>
      </c>
      <c r="Q441" s="39"/>
      <c r="R441" s="39"/>
      <c r="S441" s="39">
        <v>1.73</v>
      </c>
    </row>
    <row r="442" customHeight="1" spans="1:19">
      <c r="A442" s="15"/>
      <c r="B442" s="16">
        <v>2015</v>
      </c>
      <c r="C442" s="17">
        <v>7</v>
      </c>
      <c r="D442" s="18">
        <v>42266.0833333333</v>
      </c>
      <c r="E442" s="19" t="s">
        <v>35</v>
      </c>
      <c r="F442" s="15">
        <v>0</v>
      </c>
      <c r="G442" s="20" t="s">
        <v>205</v>
      </c>
      <c r="H442" s="19" t="s">
        <v>60</v>
      </c>
      <c r="I442" s="15">
        <v>4</v>
      </c>
      <c r="J442" s="29" t="s">
        <v>17</v>
      </c>
      <c r="K442" s="30">
        <v>2.9</v>
      </c>
      <c r="L442" s="30">
        <v>3.5</v>
      </c>
      <c r="M442" s="30">
        <v>2.18</v>
      </c>
      <c r="N442" s="31" t="s">
        <v>33</v>
      </c>
      <c r="O442" s="31" t="s">
        <v>39</v>
      </c>
      <c r="P442" s="32">
        <v>2.18</v>
      </c>
      <c r="Q442" s="39"/>
      <c r="R442" s="39"/>
      <c r="S442" s="39">
        <v>2.18</v>
      </c>
    </row>
    <row r="443" customHeight="1" spans="1:19">
      <c r="A443" s="15"/>
      <c r="B443" s="16">
        <v>2015</v>
      </c>
      <c r="C443" s="17">
        <v>7</v>
      </c>
      <c r="D443" s="18">
        <v>42266.0833333333</v>
      </c>
      <c r="E443" s="19" t="s">
        <v>189</v>
      </c>
      <c r="F443" s="15">
        <v>2</v>
      </c>
      <c r="G443" s="20" t="s">
        <v>133</v>
      </c>
      <c r="H443" s="19" t="s">
        <v>30</v>
      </c>
      <c r="I443" s="15">
        <v>2</v>
      </c>
      <c r="J443" s="29" t="s">
        <v>16</v>
      </c>
      <c r="K443" s="30">
        <v>1.5</v>
      </c>
      <c r="L443" s="30">
        <v>4.27</v>
      </c>
      <c r="M443" s="30">
        <v>5.21</v>
      </c>
      <c r="N443" s="31" t="s">
        <v>64</v>
      </c>
      <c r="O443" s="31" t="s">
        <v>39</v>
      </c>
      <c r="P443" s="32">
        <v>4.27</v>
      </c>
      <c r="Q443" s="39"/>
      <c r="R443" s="39">
        <v>4.27</v>
      </c>
      <c r="S443" s="39"/>
    </row>
    <row r="444" customHeight="1" spans="1:19">
      <c r="A444" s="15"/>
      <c r="B444" s="16">
        <v>2015</v>
      </c>
      <c r="C444" s="17">
        <v>7</v>
      </c>
      <c r="D444" s="18">
        <v>42266.0833333333</v>
      </c>
      <c r="E444" s="19" t="s">
        <v>191</v>
      </c>
      <c r="F444" s="15">
        <v>0</v>
      </c>
      <c r="G444" s="20" t="s">
        <v>91</v>
      </c>
      <c r="H444" s="19" t="s">
        <v>40</v>
      </c>
      <c r="I444" s="15">
        <v>0</v>
      </c>
      <c r="J444" s="29" t="s">
        <v>16</v>
      </c>
      <c r="K444" s="30">
        <v>2.2</v>
      </c>
      <c r="L444" s="30">
        <v>3.49</v>
      </c>
      <c r="M444" s="30">
        <v>2.87</v>
      </c>
      <c r="N444" s="31" t="s">
        <v>38</v>
      </c>
      <c r="O444" s="31" t="s">
        <v>44</v>
      </c>
      <c r="P444" s="32">
        <v>3.49</v>
      </c>
      <c r="Q444" s="39"/>
      <c r="R444" s="39">
        <v>3.49</v>
      </c>
      <c r="S444" s="39"/>
    </row>
    <row r="445" customHeight="1" spans="1:19">
      <c r="A445" s="15"/>
      <c r="B445" s="16">
        <v>2015</v>
      </c>
      <c r="C445" s="17">
        <v>7</v>
      </c>
      <c r="D445" s="18">
        <v>42266.0833333333</v>
      </c>
      <c r="E445" s="19" t="s">
        <v>45</v>
      </c>
      <c r="F445" s="15">
        <v>0</v>
      </c>
      <c r="G445" s="20" t="s">
        <v>69</v>
      </c>
      <c r="H445" s="19" t="s">
        <v>37</v>
      </c>
      <c r="I445" s="15">
        <v>2</v>
      </c>
      <c r="J445" s="29" t="s">
        <v>17</v>
      </c>
      <c r="K445" s="30">
        <v>2.7</v>
      </c>
      <c r="L445" s="30">
        <v>3.49</v>
      </c>
      <c r="M445" s="30">
        <v>2.3</v>
      </c>
      <c r="N445" s="31" t="s">
        <v>70</v>
      </c>
      <c r="O445" s="31" t="s">
        <v>39</v>
      </c>
      <c r="P445" s="32">
        <v>2.3</v>
      </c>
      <c r="Q445" s="39"/>
      <c r="R445" s="39"/>
      <c r="S445" s="39">
        <v>2.3</v>
      </c>
    </row>
    <row r="446" customHeight="1" spans="1:19">
      <c r="A446" s="15"/>
      <c r="B446" s="16">
        <v>2015</v>
      </c>
      <c r="C446" s="17">
        <v>7</v>
      </c>
      <c r="D446" s="18">
        <v>42266.0833333333</v>
      </c>
      <c r="E446" s="19" t="s">
        <v>192</v>
      </c>
      <c r="F446" s="15">
        <v>2</v>
      </c>
      <c r="G446" s="20" t="s">
        <v>84</v>
      </c>
      <c r="H446" s="19" t="s">
        <v>61</v>
      </c>
      <c r="I446" s="15">
        <v>0</v>
      </c>
      <c r="J446" s="29" t="s">
        <v>14</v>
      </c>
      <c r="K446" s="30">
        <v>1.39</v>
      </c>
      <c r="L446" s="30">
        <v>4.65</v>
      </c>
      <c r="M446" s="30">
        <v>6.45</v>
      </c>
      <c r="N446" s="31" t="s">
        <v>43</v>
      </c>
      <c r="O446" s="31" t="s">
        <v>29</v>
      </c>
      <c r="P446" s="32">
        <v>1.39</v>
      </c>
      <c r="Q446" s="39">
        <v>1.39</v>
      </c>
      <c r="R446" s="39"/>
      <c r="S446" s="39"/>
    </row>
    <row r="447" customHeight="1" spans="1:19">
      <c r="A447" s="15"/>
      <c r="B447" s="16">
        <v>2015</v>
      </c>
      <c r="C447" s="17">
        <v>7</v>
      </c>
      <c r="D447" s="18">
        <v>42266.0833333333</v>
      </c>
      <c r="E447" s="19" t="s">
        <v>63</v>
      </c>
      <c r="F447" s="15">
        <v>3</v>
      </c>
      <c r="G447" s="20" t="s">
        <v>67</v>
      </c>
      <c r="H447" s="19" t="s">
        <v>47</v>
      </c>
      <c r="I447" s="15">
        <v>0</v>
      </c>
      <c r="J447" s="29" t="s">
        <v>14</v>
      </c>
      <c r="K447" s="30">
        <v>1.78</v>
      </c>
      <c r="L447" s="30">
        <v>3.81</v>
      </c>
      <c r="M447" s="30">
        <v>3.75</v>
      </c>
      <c r="N447" s="31" t="s">
        <v>51</v>
      </c>
      <c r="O447" s="31" t="s">
        <v>29</v>
      </c>
      <c r="P447" s="32">
        <v>1.78</v>
      </c>
      <c r="Q447" s="39">
        <v>1.78</v>
      </c>
      <c r="R447" s="39"/>
      <c r="S447" s="39"/>
    </row>
    <row r="448" customHeight="1" spans="1:19">
      <c r="A448" s="15"/>
      <c r="B448" s="16">
        <v>2015</v>
      </c>
      <c r="C448" s="17">
        <v>7</v>
      </c>
      <c r="D448" s="18">
        <v>42267.8541666667</v>
      </c>
      <c r="E448" s="19" t="s">
        <v>54</v>
      </c>
      <c r="F448" s="15">
        <v>0</v>
      </c>
      <c r="G448" s="20" t="s">
        <v>124</v>
      </c>
      <c r="H448" s="19" t="s">
        <v>57</v>
      </c>
      <c r="I448" s="15">
        <v>1</v>
      </c>
      <c r="J448" s="29" t="s">
        <v>17</v>
      </c>
      <c r="K448" s="30">
        <v>2.79</v>
      </c>
      <c r="L448" s="30">
        <v>3.37</v>
      </c>
      <c r="M448" s="30">
        <v>2.29</v>
      </c>
      <c r="N448" s="31" t="s">
        <v>33</v>
      </c>
      <c r="O448" s="31" t="s">
        <v>39</v>
      </c>
      <c r="P448" s="32">
        <v>2.29</v>
      </c>
      <c r="Q448" s="39"/>
      <c r="R448" s="39"/>
      <c r="S448" s="39">
        <v>2.29</v>
      </c>
    </row>
    <row r="449" customHeight="1" spans="1:19">
      <c r="A449" s="15"/>
      <c r="B449" s="16">
        <v>2015</v>
      </c>
      <c r="C449" s="17">
        <v>8</v>
      </c>
      <c r="D449" s="18">
        <v>42273.0833333333</v>
      </c>
      <c r="E449" s="19" t="s">
        <v>30</v>
      </c>
      <c r="F449" s="15">
        <v>1</v>
      </c>
      <c r="G449" s="20" t="s">
        <v>90</v>
      </c>
      <c r="H449" s="19" t="s">
        <v>52</v>
      </c>
      <c r="I449" s="15">
        <v>1</v>
      </c>
      <c r="J449" s="29" t="s">
        <v>16</v>
      </c>
      <c r="K449" s="30">
        <v>1.58</v>
      </c>
      <c r="L449" s="30">
        <v>4.09</v>
      </c>
      <c r="M449" s="30">
        <v>4.65</v>
      </c>
      <c r="N449" s="31" t="s">
        <v>64</v>
      </c>
      <c r="O449" s="31" t="s">
        <v>39</v>
      </c>
      <c r="P449" s="32">
        <v>4.09</v>
      </c>
      <c r="Q449" s="39"/>
      <c r="R449" s="39">
        <v>4.09</v>
      </c>
      <c r="S449" s="39"/>
    </row>
    <row r="450" customHeight="1" spans="1:19">
      <c r="A450" s="15"/>
      <c r="B450" s="16">
        <v>2015</v>
      </c>
      <c r="C450" s="17">
        <v>8</v>
      </c>
      <c r="D450" s="18">
        <v>42273.0833333333</v>
      </c>
      <c r="E450" s="19" t="s">
        <v>37</v>
      </c>
      <c r="F450" s="15">
        <v>3</v>
      </c>
      <c r="G450" s="20" t="s">
        <v>159</v>
      </c>
      <c r="H450" s="19" t="s">
        <v>25</v>
      </c>
      <c r="I450" s="15">
        <v>1</v>
      </c>
      <c r="J450" s="29" t="s">
        <v>14</v>
      </c>
      <c r="K450" s="30">
        <v>1.53</v>
      </c>
      <c r="L450" s="30">
        <v>4.36</v>
      </c>
      <c r="M450" s="30">
        <v>4.9</v>
      </c>
      <c r="N450" s="31" t="s">
        <v>64</v>
      </c>
      <c r="O450" s="31" t="s">
        <v>29</v>
      </c>
      <c r="P450" s="32">
        <v>1.53</v>
      </c>
      <c r="Q450" s="39">
        <v>1.53</v>
      </c>
      <c r="R450" s="39"/>
      <c r="S450" s="39"/>
    </row>
    <row r="451" customHeight="1" spans="1:19">
      <c r="A451" s="15"/>
      <c r="B451" s="16">
        <v>2015</v>
      </c>
      <c r="C451" s="17">
        <v>8</v>
      </c>
      <c r="D451" s="18">
        <v>42273.0833333333</v>
      </c>
      <c r="E451" s="19" t="s">
        <v>55</v>
      </c>
      <c r="F451" s="15">
        <v>2</v>
      </c>
      <c r="G451" s="20" t="s">
        <v>82</v>
      </c>
      <c r="H451" s="19" t="s">
        <v>63</v>
      </c>
      <c r="I451" s="15">
        <v>1</v>
      </c>
      <c r="J451" s="29" t="s">
        <v>14</v>
      </c>
      <c r="K451" s="30">
        <v>1.26</v>
      </c>
      <c r="L451" s="30">
        <v>5.49</v>
      </c>
      <c r="M451" s="30">
        <v>8.34</v>
      </c>
      <c r="N451" s="31" t="s">
        <v>101</v>
      </c>
      <c r="O451" s="31" t="s">
        <v>39</v>
      </c>
      <c r="P451" s="32">
        <v>1.26</v>
      </c>
      <c r="Q451" s="39">
        <v>1.26</v>
      </c>
      <c r="R451" s="39"/>
      <c r="S451" s="39"/>
    </row>
    <row r="452" customHeight="1" spans="1:19">
      <c r="A452" s="15"/>
      <c r="B452" s="16">
        <v>2015</v>
      </c>
      <c r="C452" s="17">
        <v>8</v>
      </c>
      <c r="D452" s="18">
        <v>42273.0833333333</v>
      </c>
      <c r="E452" s="19" t="s">
        <v>27</v>
      </c>
      <c r="F452" s="15">
        <v>2</v>
      </c>
      <c r="G452" s="20" t="s">
        <v>133</v>
      </c>
      <c r="H452" s="19" t="s">
        <v>191</v>
      </c>
      <c r="I452" s="15">
        <v>2</v>
      </c>
      <c r="J452" s="29" t="s">
        <v>16</v>
      </c>
      <c r="K452" s="30">
        <v>2.33</v>
      </c>
      <c r="L452" s="30">
        <v>3.47</v>
      </c>
      <c r="M452" s="30">
        <v>2.66</v>
      </c>
      <c r="N452" s="31" t="s">
        <v>70</v>
      </c>
      <c r="O452" s="31" t="s">
        <v>74</v>
      </c>
      <c r="P452" s="32">
        <v>3.47</v>
      </c>
      <c r="Q452" s="39"/>
      <c r="R452" s="39">
        <v>3.47</v>
      </c>
      <c r="S452" s="39"/>
    </row>
    <row r="453" customHeight="1" spans="1:19">
      <c r="A453" s="15"/>
      <c r="B453" s="16">
        <v>2015</v>
      </c>
      <c r="C453" s="17">
        <v>8</v>
      </c>
      <c r="D453" s="18">
        <v>42274.8541666667</v>
      </c>
      <c r="E453" s="19" t="s">
        <v>60</v>
      </c>
      <c r="F453" s="15">
        <v>0</v>
      </c>
      <c r="G453" s="20" t="s">
        <v>91</v>
      </c>
      <c r="H453" s="19" t="s">
        <v>57</v>
      </c>
      <c r="I453" s="15">
        <v>0</v>
      </c>
      <c r="J453" s="29" t="s">
        <v>16</v>
      </c>
      <c r="K453" s="30">
        <v>1.69</v>
      </c>
      <c r="L453" s="30">
        <v>3.79</v>
      </c>
      <c r="M453" s="30">
        <v>4.32</v>
      </c>
      <c r="N453" s="31" t="s">
        <v>51</v>
      </c>
      <c r="O453" s="31" t="s">
        <v>39</v>
      </c>
      <c r="P453" s="32">
        <v>3.79</v>
      </c>
      <c r="Q453" s="39"/>
      <c r="R453" s="39">
        <v>3.79</v>
      </c>
      <c r="S453" s="39"/>
    </row>
    <row r="454" customHeight="1" spans="1:19">
      <c r="A454" s="15"/>
      <c r="B454" s="16">
        <v>2015</v>
      </c>
      <c r="C454" s="17">
        <v>8</v>
      </c>
      <c r="D454" s="18">
        <v>42274.8541666667</v>
      </c>
      <c r="E454" s="19" t="s">
        <v>40</v>
      </c>
      <c r="F454" s="15">
        <v>4</v>
      </c>
      <c r="G454" s="20" t="s">
        <v>206</v>
      </c>
      <c r="H454" s="19" t="s">
        <v>45</v>
      </c>
      <c r="I454" s="15">
        <v>1</v>
      </c>
      <c r="J454" s="29" t="s">
        <v>14</v>
      </c>
      <c r="K454" s="30">
        <v>1.69</v>
      </c>
      <c r="L454" s="30">
        <v>3.8</v>
      </c>
      <c r="M454" s="30">
        <v>4.23</v>
      </c>
      <c r="N454" s="31" t="s">
        <v>51</v>
      </c>
      <c r="O454" s="31" t="s">
        <v>29</v>
      </c>
      <c r="P454" s="32">
        <v>1.69</v>
      </c>
      <c r="Q454" s="39">
        <v>1.69</v>
      </c>
      <c r="R454" s="39"/>
      <c r="S454" s="39"/>
    </row>
    <row r="455" customHeight="1" spans="1:19">
      <c r="A455" s="15"/>
      <c r="B455" s="16">
        <v>2015</v>
      </c>
      <c r="C455" s="17">
        <v>8</v>
      </c>
      <c r="D455" s="18">
        <v>42274.8541666667</v>
      </c>
      <c r="E455" s="19" t="s">
        <v>47</v>
      </c>
      <c r="F455" s="15">
        <v>1</v>
      </c>
      <c r="G455" s="20" t="s">
        <v>207</v>
      </c>
      <c r="H455" s="19" t="s">
        <v>189</v>
      </c>
      <c r="I455" s="15">
        <v>2</v>
      </c>
      <c r="J455" s="29" t="s">
        <v>17</v>
      </c>
      <c r="K455" s="30">
        <v>5.75</v>
      </c>
      <c r="L455" s="30">
        <v>4.54</v>
      </c>
      <c r="M455" s="30">
        <v>1.45</v>
      </c>
      <c r="N455" s="31" t="s">
        <v>86</v>
      </c>
      <c r="O455" s="31" t="s">
        <v>34</v>
      </c>
      <c r="P455" s="32">
        <v>1.45</v>
      </c>
      <c r="Q455" s="39"/>
      <c r="R455" s="39"/>
      <c r="S455" s="39">
        <v>1.45</v>
      </c>
    </row>
    <row r="456" customHeight="1" spans="1:19">
      <c r="A456" s="15"/>
      <c r="B456" s="16">
        <v>2015</v>
      </c>
      <c r="C456" s="17">
        <v>8</v>
      </c>
      <c r="D456" s="18">
        <v>42274.8541666667</v>
      </c>
      <c r="E456" s="19" t="s">
        <v>50</v>
      </c>
      <c r="F456" s="15">
        <v>0</v>
      </c>
      <c r="G456" s="20" t="s">
        <v>69</v>
      </c>
      <c r="H456" s="19" t="s">
        <v>192</v>
      </c>
      <c r="I456" s="15">
        <v>2</v>
      </c>
      <c r="J456" s="29" t="s">
        <v>17</v>
      </c>
      <c r="K456" s="30">
        <v>4.6</v>
      </c>
      <c r="L456" s="30">
        <v>3.92</v>
      </c>
      <c r="M456" s="30">
        <v>1.61</v>
      </c>
      <c r="N456" s="31" t="s">
        <v>66</v>
      </c>
      <c r="O456" s="31" t="s">
        <v>39</v>
      </c>
      <c r="P456" s="32">
        <v>1.61</v>
      </c>
      <c r="Q456" s="39"/>
      <c r="R456" s="39"/>
      <c r="S456" s="39">
        <v>1.61</v>
      </c>
    </row>
    <row r="457" customHeight="1" spans="1:19">
      <c r="A457" s="15"/>
      <c r="B457" s="16">
        <v>2015</v>
      </c>
      <c r="C457" s="17">
        <v>8</v>
      </c>
      <c r="D457" s="18">
        <v>42276.0833333333</v>
      </c>
      <c r="E457" s="19" t="s">
        <v>61</v>
      </c>
      <c r="F457" s="15">
        <v>2</v>
      </c>
      <c r="G457" s="20" t="s">
        <v>106</v>
      </c>
      <c r="H457" s="19" t="s">
        <v>35</v>
      </c>
      <c r="I457" s="15">
        <v>2</v>
      </c>
      <c r="J457" s="29" t="s">
        <v>16</v>
      </c>
      <c r="K457" s="30">
        <v>2.24</v>
      </c>
      <c r="L457" s="30">
        <v>3.51</v>
      </c>
      <c r="M457" s="30">
        <v>2.81</v>
      </c>
      <c r="N457" s="31" t="s">
        <v>38</v>
      </c>
      <c r="O457" s="31" t="s">
        <v>44</v>
      </c>
      <c r="P457" s="32">
        <v>3.51</v>
      </c>
      <c r="Q457" s="39"/>
      <c r="R457" s="39">
        <v>3.51</v>
      </c>
      <c r="S457" s="39"/>
    </row>
    <row r="458" customHeight="1" spans="1:19">
      <c r="A458" s="15"/>
      <c r="B458" s="16">
        <v>2015</v>
      </c>
      <c r="C458" s="17">
        <v>9</v>
      </c>
      <c r="D458" s="18">
        <v>42280.0833333333</v>
      </c>
      <c r="E458" s="19" t="s">
        <v>25</v>
      </c>
      <c r="F458" s="15">
        <v>4</v>
      </c>
      <c r="G458" s="20" t="s">
        <v>142</v>
      </c>
      <c r="H458" s="19" t="s">
        <v>30</v>
      </c>
      <c r="I458" s="15">
        <v>0</v>
      </c>
      <c r="J458" s="29" t="s">
        <v>14</v>
      </c>
      <c r="K458" s="30">
        <v>2.55</v>
      </c>
      <c r="L458" s="30">
        <v>3.49</v>
      </c>
      <c r="M458" s="30">
        <v>2.41</v>
      </c>
      <c r="N458" s="31" t="s">
        <v>70</v>
      </c>
      <c r="O458" s="31" t="s">
        <v>29</v>
      </c>
      <c r="P458" s="32">
        <v>2.55</v>
      </c>
      <c r="Q458" s="39">
        <v>2.55</v>
      </c>
      <c r="R458" s="39"/>
      <c r="S458" s="39"/>
    </row>
    <row r="459" customHeight="1" spans="1:19">
      <c r="A459" s="15"/>
      <c r="B459" s="16">
        <v>2015</v>
      </c>
      <c r="C459" s="17">
        <v>9</v>
      </c>
      <c r="D459" s="18">
        <v>42280.0833333333</v>
      </c>
      <c r="E459" s="19" t="s">
        <v>52</v>
      </c>
      <c r="F459" s="15">
        <v>1</v>
      </c>
      <c r="G459" s="20" t="s">
        <v>90</v>
      </c>
      <c r="H459" s="19" t="s">
        <v>54</v>
      </c>
      <c r="I459" s="15">
        <v>1</v>
      </c>
      <c r="J459" s="29" t="s">
        <v>16</v>
      </c>
      <c r="K459" s="30">
        <v>1.98</v>
      </c>
      <c r="L459" s="30">
        <v>3.44</v>
      </c>
      <c r="M459" s="30">
        <v>3.38</v>
      </c>
      <c r="N459" s="31" t="s">
        <v>38</v>
      </c>
      <c r="O459" s="31" t="s">
        <v>44</v>
      </c>
      <c r="P459" s="32">
        <v>3.44</v>
      </c>
      <c r="Q459" s="39"/>
      <c r="R459" s="39">
        <v>3.44</v>
      </c>
      <c r="S459" s="39"/>
    </row>
    <row r="460" customHeight="1" spans="1:19">
      <c r="A460" s="15"/>
      <c r="B460" s="16">
        <v>2015</v>
      </c>
      <c r="C460" s="17">
        <v>9</v>
      </c>
      <c r="D460" s="18">
        <v>42280.0833333333</v>
      </c>
      <c r="E460" s="19" t="s">
        <v>35</v>
      </c>
      <c r="F460" s="15">
        <v>4</v>
      </c>
      <c r="G460" s="20" t="s">
        <v>142</v>
      </c>
      <c r="H460" s="19" t="s">
        <v>47</v>
      </c>
      <c r="I460" s="15">
        <v>0</v>
      </c>
      <c r="J460" s="29" t="s">
        <v>14</v>
      </c>
      <c r="K460" s="30">
        <v>1.72</v>
      </c>
      <c r="L460" s="30">
        <v>3.84</v>
      </c>
      <c r="M460" s="30">
        <v>3.94</v>
      </c>
      <c r="N460" s="31" t="s">
        <v>51</v>
      </c>
      <c r="O460" s="31" t="s">
        <v>29</v>
      </c>
      <c r="P460" s="32">
        <v>1.72</v>
      </c>
      <c r="Q460" s="39">
        <v>1.72</v>
      </c>
      <c r="R460" s="39"/>
      <c r="S460" s="39"/>
    </row>
    <row r="461" customHeight="1" spans="1:19">
      <c r="A461" s="15"/>
      <c r="B461" s="16">
        <v>2015</v>
      </c>
      <c r="C461" s="17">
        <v>9</v>
      </c>
      <c r="D461" s="18">
        <v>42280.0833333333</v>
      </c>
      <c r="E461" s="19" t="s">
        <v>189</v>
      </c>
      <c r="F461" s="15">
        <v>0</v>
      </c>
      <c r="G461" s="20" t="s">
        <v>124</v>
      </c>
      <c r="H461" s="19" t="s">
        <v>40</v>
      </c>
      <c r="I461" s="15">
        <v>1</v>
      </c>
      <c r="J461" s="29" t="s">
        <v>17</v>
      </c>
      <c r="K461" s="30">
        <v>1.89</v>
      </c>
      <c r="L461" s="30">
        <v>3.57</v>
      </c>
      <c r="M461" s="30">
        <v>3.53</v>
      </c>
      <c r="N461" s="31" t="s">
        <v>28</v>
      </c>
      <c r="O461" s="31" t="s">
        <v>39</v>
      </c>
      <c r="P461" s="32">
        <v>3.53</v>
      </c>
      <c r="Q461" s="39"/>
      <c r="R461" s="39"/>
      <c r="S461" s="39">
        <v>3.53</v>
      </c>
    </row>
    <row r="462" customHeight="1" spans="1:19">
      <c r="A462" s="15"/>
      <c r="B462" s="16">
        <v>2015</v>
      </c>
      <c r="C462" s="17">
        <v>9</v>
      </c>
      <c r="D462" s="18">
        <v>42280.0833333333</v>
      </c>
      <c r="E462" s="19" t="s">
        <v>57</v>
      </c>
      <c r="F462" s="15">
        <v>2</v>
      </c>
      <c r="G462" s="20" t="s">
        <v>180</v>
      </c>
      <c r="H462" s="19" t="s">
        <v>27</v>
      </c>
      <c r="I462" s="15">
        <v>2</v>
      </c>
      <c r="J462" s="29" t="s">
        <v>16</v>
      </c>
      <c r="K462" s="30">
        <v>2.19</v>
      </c>
      <c r="L462" s="30">
        <v>3.51</v>
      </c>
      <c r="M462" s="30">
        <v>2.85</v>
      </c>
      <c r="N462" s="31" t="s">
        <v>38</v>
      </c>
      <c r="O462" s="31" t="s">
        <v>44</v>
      </c>
      <c r="P462" s="32">
        <v>3.51</v>
      </c>
      <c r="Q462" s="39"/>
      <c r="R462" s="39">
        <v>3.51</v>
      </c>
      <c r="S462" s="39"/>
    </row>
    <row r="463" customHeight="1" spans="1:19">
      <c r="A463" s="15"/>
      <c r="B463" s="16">
        <v>2015</v>
      </c>
      <c r="C463" s="17">
        <v>9</v>
      </c>
      <c r="D463" s="18">
        <v>42280.0833333333</v>
      </c>
      <c r="E463" s="19" t="s">
        <v>191</v>
      </c>
      <c r="F463" s="15">
        <v>0</v>
      </c>
      <c r="G463" s="20" t="s">
        <v>124</v>
      </c>
      <c r="H463" s="19" t="s">
        <v>61</v>
      </c>
      <c r="I463" s="15">
        <v>1</v>
      </c>
      <c r="J463" s="29" t="s">
        <v>17</v>
      </c>
      <c r="K463" s="30">
        <v>1.43</v>
      </c>
      <c r="L463" s="30">
        <v>4.49</v>
      </c>
      <c r="M463" s="30">
        <v>5.89</v>
      </c>
      <c r="N463" s="31" t="s">
        <v>43</v>
      </c>
      <c r="O463" s="31" t="s">
        <v>39</v>
      </c>
      <c r="P463" s="32">
        <v>5.89</v>
      </c>
      <c r="Q463" s="39"/>
      <c r="R463" s="39"/>
      <c r="S463" s="39">
        <v>5.89</v>
      </c>
    </row>
    <row r="464" customHeight="1" spans="1:19">
      <c r="A464" s="15"/>
      <c r="B464" s="16">
        <v>2015</v>
      </c>
      <c r="C464" s="17">
        <v>9</v>
      </c>
      <c r="D464" s="18">
        <v>42280.0833333333</v>
      </c>
      <c r="E464" s="19" t="s">
        <v>45</v>
      </c>
      <c r="F464" s="15">
        <v>1</v>
      </c>
      <c r="G464" s="20" t="s">
        <v>41</v>
      </c>
      <c r="H464" s="19" t="s">
        <v>50</v>
      </c>
      <c r="I464" s="15">
        <v>0</v>
      </c>
      <c r="J464" s="29" t="s">
        <v>14</v>
      </c>
      <c r="K464" s="30">
        <v>1.67</v>
      </c>
      <c r="L464" s="30">
        <v>3.83</v>
      </c>
      <c r="M464" s="30">
        <v>4.33</v>
      </c>
      <c r="N464" s="31" t="s">
        <v>51</v>
      </c>
      <c r="O464" s="31" t="s">
        <v>34</v>
      </c>
      <c r="P464" s="32">
        <v>1.67</v>
      </c>
      <c r="Q464" s="39">
        <v>1.67</v>
      </c>
      <c r="R464" s="39"/>
      <c r="S464" s="39"/>
    </row>
    <row r="465" customHeight="1" spans="1:19">
      <c r="A465" s="15"/>
      <c r="B465" s="16">
        <v>2015</v>
      </c>
      <c r="C465" s="17">
        <v>9</v>
      </c>
      <c r="D465" s="18">
        <v>42280.0833333333</v>
      </c>
      <c r="E465" s="19" t="s">
        <v>192</v>
      </c>
      <c r="F465" s="15">
        <v>2</v>
      </c>
      <c r="G465" s="20" t="s">
        <v>68</v>
      </c>
      <c r="H465" s="19" t="s">
        <v>55</v>
      </c>
      <c r="I465" s="15">
        <v>0</v>
      </c>
      <c r="J465" s="29" t="s">
        <v>14</v>
      </c>
      <c r="K465" s="30">
        <v>2.41</v>
      </c>
      <c r="L465" s="30">
        <v>3.43</v>
      </c>
      <c r="M465" s="30">
        <v>2.62</v>
      </c>
      <c r="N465" s="31" t="s">
        <v>70</v>
      </c>
      <c r="O465" s="31" t="s">
        <v>29</v>
      </c>
      <c r="P465" s="32">
        <v>2.41</v>
      </c>
      <c r="Q465" s="39">
        <v>2.41</v>
      </c>
      <c r="R465" s="39"/>
      <c r="S465" s="39"/>
    </row>
    <row r="466" customHeight="1" spans="1:19">
      <c r="A466" s="15"/>
      <c r="B466" s="16">
        <v>2015</v>
      </c>
      <c r="C466" s="17">
        <v>9</v>
      </c>
      <c r="D466" s="18">
        <v>42280.0833333333</v>
      </c>
      <c r="E466" s="19" t="s">
        <v>63</v>
      </c>
      <c r="F466" s="15">
        <v>1</v>
      </c>
      <c r="G466" s="20" t="s">
        <v>113</v>
      </c>
      <c r="H466" s="19" t="s">
        <v>60</v>
      </c>
      <c r="I466" s="15">
        <v>2</v>
      </c>
      <c r="J466" s="29" t="s">
        <v>17</v>
      </c>
      <c r="K466" s="30">
        <v>2.46</v>
      </c>
      <c r="L466" s="30">
        <v>3.46</v>
      </c>
      <c r="M466" s="30">
        <v>2.51</v>
      </c>
      <c r="N466" s="31" t="s">
        <v>70</v>
      </c>
      <c r="O466" s="31" t="s">
        <v>39</v>
      </c>
      <c r="P466" s="32">
        <v>2.51</v>
      </c>
      <c r="Q466" s="39"/>
      <c r="R466" s="39"/>
      <c r="S466" s="39">
        <v>2.51</v>
      </c>
    </row>
    <row r="467" customHeight="1" spans="1:19">
      <c r="A467" s="15"/>
      <c r="B467" s="16">
        <v>2015</v>
      </c>
      <c r="C467" s="17">
        <v>10</v>
      </c>
      <c r="D467" s="18">
        <v>42294.0833333333</v>
      </c>
      <c r="E467" s="19" t="s">
        <v>30</v>
      </c>
      <c r="F467" s="15">
        <v>4</v>
      </c>
      <c r="G467" s="20" t="s">
        <v>208</v>
      </c>
      <c r="H467" s="19" t="s">
        <v>192</v>
      </c>
      <c r="I467" s="15">
        <v>1</v>
      </c>
      <c r="J467" s="29" t="s">
        <v>14</v>
      </c>
      <c r="K467" s="30">
        <v>2.82</v>
      </c>
      <c r="L467" s="30">
        <v>3.48</v>
      </c>
      <c r="M467" s="30">
        <v>2.22</v>
      </c>
      <c r="N467" s="31" t="s">
        <v>33</v>
      </c>
      <c r="O467" s="31" t="s">
        <v>29</v>
      </c>
      <c r="P467" s="32">
        <v>2.82</v>
      </c>
      <c r="Q467" s="39">
        <v>2.82</v>
      </c>
      <c r="R467" s="39"/>
      <c r="S467" s="39"/>
    </row>
    <row r="468" customHeight="1" spans="1:19">
      <c r="A468" s="15"/>
      <c r="B468" s="16">
        <v>2015</v>
      </c>
      <c r="C468" s="17">
        <v>10</v>
      </c>
      <c r="D468" s="18">
        <v>42294.0833333333</v>
      </c>
      <c r="E468" s="19" t="s">
        <v>60</v>
      </c>
      <c r="F468" s="15">
        <v>1</v>
      </c>
      <c r="G468" s="20" t="s">
        <v>130</v>
      </c>
      <c r="H468" s="19" t="s">
        <v>45</v>
      </c>
      <c r="I468" s="15">
        <v>4</v>
      </c>
      <c r="J468" s="29" t="s">
        <v>17</v>
      </c>
      <c r="K468" s="30">
        <v>2.04</v>
      </c>
      <c r="L468" s="30">
        <v>3.49</v>
      </c>
      <c r="M468" s="30">
        <v>3.24</v>
      </c>
      <c r="N468" s="31" t="s">
        <v>38</v>
      </c>
      <c r="O468" s="31" t="s">
        <v>39</v>
      </c>
      <c r="P468" s="32">
        <v>3.24</v>
      </c>
      <c r="Q468" s="39"/>
      <c r="R468" s="39"/>
      <c r="S468" s="39">
        <v>3.24</v>
      </c>
    </row>
    <row r="469" customHeight="1" spans="1:19">
      <c r="A469" s="15"/>
      <c r="B469" s="16">
        <v>2015</v>
      </c>
      <c r="C469" s="17">
        <v>10</v>
      </c>
      <c r="D469" s="18">
        <v>42294.0833333333</v>
      </c>
      <c r="E469" s="19" t="s">
        <v>40</v>
      </c>
      <c r="F469" s="15">
        <v>1</v>
      </c>
      <c r="G469" s="20" t="s">
        <v>92</v>
      </c>
      <c r="H469" s="19" t="s">
        <v>63</v>
      </c>
      <c r="I469" s="15">
        <v>2</v>
      </c>
      <c r="J469" s="29" t="s">
        <v>17</v>
      </c>
      <c r="K469" s="30">
        <v>1.45</v>
      </c>
      <c r="L469" s="30">
        <v>4.41</v>
      </c>
      <c r="M469" s="30">
        <v>5.72</v>
      </c>
      <c r="N469" s="31" t="s">
        <v>64</v>
      </c>
      <c r="O469" s="31" t="s">
        <v>39</v>
      </c>
      <c r="P469" s="32">
        <v>5.72</v>
      </c>
      <c r="Q469" s="39"/>
      <c r="R469" s="39"/>
      <c r="S469" s="39">
        <v>5.72</v>
      </c>
    </row>
    <row r="470" customHeight="1" spans="1:19">
      <c r="A470" s="15"/>
      <c r="B470" s="16">
        <v>2015</v>
      </c>
      <c r="C470" s="17">
        <v>10</v>
      </c>
      <c r="D470" s="18">
        <v>42294.0833333333</v>
      </c>
      <c r="E470" s="19" t="s">
        <v>47</v>
      </c>
      <c r="F470" s="15">
        <v>1</v>
      </c>
      <c r="G470" s="20" t="s">
        <v>90</v>
      </c>
      <c r="H470" s="19" t="s">
        <v>52</v>
      </c>
      <c r="I470" s="15">
        <v>1</v>
      </c>
      <c r="J470" s="29" t="s">
        <v>16</v>
      </c>
      <c r="K470" s="30">
        <v>2.43</v>
      </c>
      <c r="L470" s="30">
        <v>3.43</v>
      </c>
      <c r="M470" s="30">
        <v>2.57</v>
      </c>
      <c r="N470" s="31" t="s">
        <v>70</v>
      </c>
      <c r="O470" s="31" t="s">
        <v>74</v>
      </c>
      <c r="P470" s="32">
        <v>3.43</v>
      </c>
      <c r="Q470" s="39"/>
      <c r="R470" s="39">
        <v>3.43</v>
      </c>
      <c r="S470" s="39"/>
    </row>
    <row r="471" customHeight="1" spans="1:19">
      <c r="A471" s="15"/>
      <c r="B471" s="16">
        <v>2015</v>
      </c>
      <c r="C471" s="17">
        <v>10</v>
      </c>
      <c r="D471" s="18">
        <v>42294.0833333333</v>
      </c>
      <c r="E471" s="19" t="s">
        <v>50</v>
      </c>
      <c r="F471" s="15">
        <v>0</v>
      </c>
      <c r="G471" s="20" t="s">
        <v>124</v>
      </c>
      <c r="H471" s="19" t="s">
        <v>191</v>
      </c>
      <c r="I471" s="15">
        <v>1</v>
      </c>
      <c r="J471" s="29" t="s">
        <v>17</v>
      </c>
      <c r="K471" s="30">
        <v>4.2</v>
      </c>
      <c r="L471" s="30">
        <v>3.81</v>
      </c>
      <c r="M471" s="30">
        <v>1.7</v>
      </c>
      <c r="N471" s="31" t="s">
        <v>66</v>
      </c>
      <c r="O471" s="31" t="s">
        <v>44</v>
      </c>
      <c r="P471" s="32">
        <v>1.7</v>
      </c>
      <c r="Q471" s="39"/>
      <c r="R471" s="39"/>
      <c r="S471" s="39">
        <v>1.7</v>
      </c>
    </row>
    <row r="472" customHeight="1" spans="1:19">
      <c r="A472" s="15"/>
      <c r="B472" s="16">
        <v>2015</v>
      </c>
      <c r="C472" s="17">
        <v>10</v>
      </c>
      <c r="D472" s="18">
        <v>42295.8541666667</v>
      </c>
      <c r="E472" s="19" t="s">
        <v>54</v>
      </c>
      <c r="F472" s="15">
        <v>1</v>
      </c>
      <c r="G472" s="20" t="s">
        <v>138</v>
      </c>
      <c r="H472" s="19" t="s">
        <v>189</v>
      </c>
      <c r="I472" s="15">
        <v>2</v>
      </c>
      <c r="J472" s="29" t="s">
        <v>17</v>
      </c>
      <c r="K472" s="30">
        <v>4.51</v>
      </c>
      <c r="L472" s="30">
        <v>3.92</v>
      </c>
      <c r="M472" s="30">
        <v>1.63</v>
      </c>
      <c r="N472" s="31" t="s">
        <v>66</v>
      </c>
      <c r="O472" s="31" t="s">
        <v>44</v>
      </c>
      <c r="P472" s="32">
        <v>1.63</v>
      </c>
      <c r="Q472" s="39"/>
      <c r="R472" s="39"/>
      <c r="S472" s="39">
        <v>1.63</v>
      </c>
    </row>
    <row r="473" customHeight="1" spans="1:19">
      <c r="A473" s="15"/>
      <c r="B473" s="16">
        <v>2015</v>
      </c>
      <c r="C473" s="17">
        <v>10</v>
      </c>
      <c r="D473" s="18">
        <v>42295.8541666667</v>
      </c>
      <c r="E473" s="19" t="s">
        <v>55</v>
      </c>
      <c r="F473" s="15">
        <v>3</v>
      </c>
      <c r="G473" s="20" t="s">
        <v>97</v>
      </c>
      <c r="H473" s="19" t="s">
        <v>35</v>
      </c>
      <c r="I473" s="15">
        <v>1</v>
      </c>
      <c r="J473" s="29" t="s">
        <v>14</v>
      </c>
      <c r="K473" s="30">
        <v>1.32</v>
      </c>
      <c r="L473" s="30">
        <v>5.21</v>
      </c>
      <c r="M473" s="30">
        <v>7.24</v>
      </c>
      <c r="N473" s="31" t="s">
        <v>101</v>
      </c>
      <c r="O473" s="31" t="s">
        <v>29</v>
      </c>
      <c r="P473" s="32">
        <v>1.32</v>
      </c>
      <c r="Q473" s="39">
        <v>1.32</v>
      </c>
      <c r="R473" s="39"/>
      <c r="S473" s="39"/>
    </row>
    <row r="474" customHeight="1" spans="1:19">
      <c r="A474" s="15"/>
      <c r="B474" s="16">
        <v>2015</v>
      </c>
      <c r="C474" s="17">
        <v>10</v>
      </c>
      <c r="D474" s="18">
        <v>42295.8541666667</v>
      </c>
      <c r="E474" s="19" t="s">
        <v>27</v>
      </c>
      <c r="F474" s="15">
        <v>3</v>
      </c>
      <c r="G474" s="20" t="s">
        <v>121</v>
      </c>
      <c r="H474" s="19" t="s">
        <v>37</v>
      </c>
      <c r="I474" s="15">
        <v>1</v>
      </c>
      <c r="J474" s="29" t="s">
        <v>14</v>
      </c>
      <c r="K474" s="30">
        <v>2.37</v>
      </c>
      <c r="L474" s="30">
        <v>3.59</v>
      </c>
      <c r="M474" s="30">
        <v>2.59</v>
      </c>
      <c r="N474" s="31" t="s">
        <v>38</v>
      </c>
      <c r="O474" s="31" t="s">
        <v>29</v>
      </c>
      <c r="P474" s="32">
        <v>2.37</v>
      </c>
      <c r="Q474" s="39">
        <v>2.37</v>
      </c>
      <c r="R474" s="39"/>
      <c r="S474" s="39"/>
    </row>
    <row r="475" customHeight="1" spans="1:19">
      <c r="A475" s="15"/>
      <c r="B475" s="16">
        <v>2015</v>
      </c>
      <c r="C475" s="17">
        <v>10</v>
      </c>
      <c r="D475" s="18">
        <v>42297.0833333333</v>
      </c>
      <c r="E475" s="19" t="s">
        <v>61</v>
      </c>
      <c r="F475" s="15">
        <v>2</v>
      </c>
      <c r="G475" s="20" t="s">
        <v>104</v>
      </c>
      <c r="H475" s="19" t="s">
        <v>25</v>
      </c>
      <c r="I475" s="15">
        <v>2</v>
      </c>
      <c r="J475" s="29" t="s">
        <v>16</v>
      </c>
      <c r="K475" s="30">
        <v>2.26</v>
      </c>
      <c r="L475" s="30">
        <v>3.47</v>
      </c>
      <c r="M475" s="30">
        <v>2.79</v>
      </c>
      <c r="N475" s="31" t="s">
        <v>38</v>
      </c>
      <c r="O475" s="31" t="s">
        <v>44</v>
      </c>
      <c r="P475" s="32">
        <v>3.47</v>
      </c>
      <c r="Q475" s="39"/>
      <c r="R475" s="39">
        <v>3.47</v>
      </c>
      <c r="S475" s="39"/>
    </row>
    <row r="476" customHeight="1" spans="1:19">
      <c r="A476" s="15"/>
      <c r="B476" s="16">
        <v>2015</v>
      </c>
      <c r="C476" s="17">
        <v>11</v>
      </c>
      <c r="D476" s="18">
        <v>42301.0833333333</v>
      </c>
      <c r="E476" s="19" t="s">
        <v>61</v>
      </c>
      <c r="F476" s="15">
        <v>3</v>
      </c>
      <c r="G476" s="20" t="s">
        <v>62</v>
      </c>
      <c r="H476" s="19" t="s">
        <v>47</v>
      </c>
      <c r="I476" s="15">
        <v>0</v>
      </c>
      <c r="J476" s="29" t="s">
        <v>14</v>
      </c>
      <c r="K476" s="30">
        <v>1.97</v>
      </c>
      <c r="L476" s="30">
        <v>3.69</v>
      </c>
      <c r="M476" s="30">
        <v>3.26</v>
      </c>
      <c r="N476" s="31" t="s">
        <v>38</v>
      </c>
      <c r="O476" s="31" t="s">
        <v>29</v>
      </c>
      <c r="P476" s="32">
        <v>1.97</v>
      </c>
      <c r="Q476" s="39">
        <v>1.97</v>
      </c>
      <c r="R476" s="39"/>
      <c r="S476" s="39"/>
    </row>
    <row r="477" customHeight="1" spans="1:19">
      <c r="A477" s="15"/>
      <c r="B477" s="16">
        <v>2015</v>
      </c>
      <c r="C477" s="17">
        <v>11</v>
      </c>
      <c r="D477" s="18">
        <v>42301.0833333333</v>
      </c>
      <c r="E477" s="19" t="s">
        <v>60</v>
      </c>
      <c r="F477" s="15">
        <v>1</v>
      </c>
      <c r="G477" s="20" t="s">
        <v>93</v>
      </c>
      <c r="H477" s="19" t="s">
        <v>50</v>
      </c>
      <c r="I477" s="15">
        <v>0</v>
      </c>
      <c r="J477" s="29" t="s">
        <v>14</v>
      </c>
      <c r="K477" s="30">
        <v>1.55</v>
      </c>
      <c r="L477" s="30">
        <v>4.08</v>
      </c>
      <c r="M477" s="30">
        <v>4.9</v>
      </c>
      <c r="N477" s="31" t="s">
        <v>64</v>
      </c>
      <c r="O477" s="31" t="s">
        <v>74</v>
      </c>
      <c r="P477" s="32">
        <v>1.55</v>
      </c>
      <c r="Q477" s="39">
        <v>1.55</v>
      </c>
      <c r="R477" s="39"/>
      <c r="S477" s="39"/>
    </row>
    <row r="478" customHeight="1" spans="1:19">
      <c r="A478" s="15"/>
      <c r="B478" s="16">
        <v>2015</v>
      </c>
      <c r="C478" s="17">
        <v>11</v>
      </c>
      <c r="D478" s="18">
        <v>42301.0833333333</v>
      </c>
      <c r="E478" s="19" t="s">
        <v>35</v>
      </c>
      <c r="F478" s="15">
        <v>0</v>
      </c>
      <c r="G478" s="20" t="s">
        <v>91</v>
      </c>
      <c r="H478" s="19" t="s">
        <v>52</v>
      </c>
      <c r="I478" s="15">
        <v>0</v>
      </c>
      <c r="J478" s="29" t="s">
        <v>16</v>
      </c>
      <c r="K478" s="30">
        <v>2.03</v>
      </c>
      <c r="L478" s="30">
        <v>3.55</v>
      </c>
      <c r="M478" s="30">
        <v>3.14</v>
      </c>
      <c r="N478" s="31" t="s">
        <v>28</v>
      </c>
      <c r="O478" s="31" t="s">
        <v>39</v>
      </c>
      <c r="P478" s="32">
        <v>3.55</v>
      </c>
      <c r="Q478" s="39"/>
      <c r="R478" s="39">
        <v>3.55</v>
      </c>
      <c r="S478" s="39"/>
    </row>
    <row r="479" customHeight="1" spans="1:19">
      <c r="A479" s="15"/>
      <c r="B479" s="16">
        <v>2015</v>
      </c>
      <c r="C479" s="17">
        <v>11</v>
      </c>
      <c r="D479" s="18">
        <v>42301.0833333333</v>
      </c>
      <c r="E479" s="19" t="s">
        <v>189</v>
      </c>
      <c r="F479" s="15">
        <v>4</v>
      </c>
      <c r="G479" s="20" t="s">
        <v>109</v>
      </c>
      <c r="H479" s="19" t="s">
        <v>55</v>
      </c>
      <c r="I479" s="15">
        <v>0</v>
      </c>
      <c r="J479" s="29" t="s">
        <v>14</v>
      </c>
      <c r="K479" s="30">
        <v>2.26</v>
      </c>
      <c r="L479" s="30">
        <v>3.46</v>
      </c>
      <c r="M479" s="30">
        <v>2.77</v>
      </c>
      <c r="N479" s="31" t="s">
        <v>38</v>
      </c>
      <c r="O479" s="31" t="s">
        <v>29</v>
      </c>
      <c r="P479" s="32">
        <v>2.26</v>
      </c>
      <c r="Q479" s="39">
        <v>2.26</v>
      </c>
      <c r="R479" s="39"/>
      <c r="S479" s="39"/>
    </row>
    <row r="480" customHeight="1" spans="1:19">
      <c r="A480" s="15"/>
      <c r="B480" s="16">
        <v>2015</v>
      </c>
      <c r="C480" s="17">
        <v>11</v>
      </c>
      <c r="D480" s="18">
        <v>42301.0833333333</v>
      </c>
      <c r="E480" s="19" t="s">
        <v>57</v>
      </c>
      <c r="F480" s="15">
        <v>0</v>
      </c>
      <c r="G480" s="20" t="s">
        <v>124</v>
      </c>
      <c r="H480" s="19" t="s">
        <v>40</v>
      </c>
      <c r="I480" s="15">
        <v>1</v>
      </c>
      <c r="J480" s="29" t="s">
        <v>17</v>
      </c>
      <c r="K480" s="30">
        <v>2.9</v>
      </c>
      <c r="L480" s="30">
        <v>3.45</v>
      </c>
      <c r="M480" s="30">
        <v>2.19</v>
      </c>
      <c r="N480" s="31" t="s">
        <v>33</v>
      </c>
      <c r="O480" s="31" t="s">
        <v>39</v>
      </c>
      <c r="P480" s="32">
        <v>2.19</v>
      </c>
      <c r="Q480" s="39"/>
      <c r="R480" s="39"/>
      <c r="S480" s="39">
        <v>2.19</v>
      </c>
    </row>
    <row r="481" customHeight="1" spans="1:19">
      <c r="A481" s="15"/>
      <c r="B481" s="16">
        <v>2015</v>
      </c>
      <c r="C481" s="17">
        <v>11</v>
      </c>
      <c r="D481" s="18">
        <v>42301.0833333333</v>
      </c>
      <c r="E481" s="19" t="s">
        <v>37</v>
      </c>
      <c r="F481" s="15">
        <v>0</v>
      </c>
      <c r="G481" s="20" t="s">
        <v>114</v>
      </c>
      <c r="H481" s="19" t="s">
        <v>30</v>
      </c>
      <c r="I481" s="15">
        <v>2</v>
      </c>
      <c r="J481" s="29" t="s">
        <v>17</v>
      </c>
      <c r="K481" s="30">
        <v>1.89</v>
      </c>
      <c r="L481" s="30">
        <v>3.73</v>
      </c>
      <c r="M481" s="30">
        <v>3.41</v>
      </c>
      <c r="N481" s="31" t="s">
        <v>28</v>
      </c>
      <c r="O481" s="31" t="s">
        <v>39</v>
      </c>
      <c r="P481" s="32">
        <v>3.41</v>
      </c>
      <c r="Q481" s="39"/>
      <c r="R481" s="39"/>
      <c r="S481" s="39">
        <v>3.41</v>
      </c>
    </row>
    <row r="482" customHeight="1" spans="1:19">
      <c r="A482" s="15"/>
      <c r="B482" s="16">
        <v>2015</v>
      </c>
      <c r="C482" s="17">
        <v>11</v>
      </c>
      <c r="D482" s="18">
        <v>42301.0833333333</v>
      </c>
      <c r="E482" s="19" t="s">
        <v>45</v>
      </c>
      <c r="F482" s="15">
        <v>1</v>
      </c>
      <c r="G482" s="20" t="s">
        <v>72</v>
      </c>
      <c r="H482" s="19" t="s">
        <v>191</v>
      </c>
      <c r="I482" s="15">
        <v>2</v>
      </c>
      <c r="J482" s="29" t="s">
        <v>17</v>
      </c>
      <c r="K482" s="30">
        <v>2.35</v>
      </c>
      <c r="L482" s="30">
        <v>3.52</v>
      </c>
      <c r="M482" s="30">
        <v>2.63</v>
      </c>
      <c r="N482" s="31" t="s">
        <v>70</v>
      </c>
      <c r="O482" s="31" t="s">
        <v>39</v>
      </c>
      <c r="P482" s="32">
        <v>2.63</v>
      </c>
      <c r="Q482" s="39"/>
      <c r="R482" s="39"/>
      <c r="S482" s="39">
        <v>2.63</v>
      </c>
    </row>
    <row r="483" customHeight="1" spans="1:19">
      <c r="A483" s="15"/>
      <c r="B483" s="16">
        <v>2015</v>
      </c>
      <c r="C483" s="17">
        <v>11</v>
      </c>
      <c r="D483" s="18">
        <v>42301.0833333333</v>
      </c>
      <c r="E483" s="19" t="s">
        <v>192</v>
      </c>
      <c r="F483" s="15">
        <v>4</v>
      </c>
      <c r="G483" s="20" t="s">
        <v>209</v>
      </c>
      <c r="H483" s="19" t="s">
        <v>25</v>
      </c>
      <c r="I483" s="15">
        <v>1</v>
      </c>
      <c r="J483" s="29" t="s">
        <v>14</v>
      </c>
      <c r="K483" s="30">
        <v>1.53</v>
      </c>
      <c r="L483" s="30">
        <v>4.28</v>
      </c>
      <c r="M483" s="30">
        <v>5.02</v>
      </c>
      <c r="N483" s="31" t="s">
        <v>64</v>
      </c>
      <c r="O483" s="31" t="s">
        <v>29</v>
      </c>
      <c r="P483" s="32">
        <v>1.53</v>
      </c>
      <c r="Q483" s="39">
        <v>1.53</v>
      </c>
      <c r="R483" s="39"/>
      <c r="S483" s="39"/>
    </row>
    <row r="484" customHeight="1" spans="1:19">
      <c r="A484" s="15"/>
      <c r="B484" s="16">
        <v>2015</v>
      </c>
      <c r="C484" s="17">
        <v>11</v>
      </c>
      <c r="D484" s="18">
        <v>42301.0833333333</v>
      </c>
      <c r="E484" s="19" t="s">
        <v>63</v>
      </c>
      <c r="F484" s="15">
        <v>3</v>
      </c>
      <c r="G484" s="20" t="s">
        <v>62</v>
      </c>
      <c r="H484" s="19" t="s">
        <v>54</v>
      </c>
      <c r="I484" s="15">
        <v>0</v>
      </c>
      <c r="J484" s="29" t="s">
        <v>14</v>
      </c>
      <c r="K484" s="30">
        <v>1.59</v>
      </c>
      <c r="L484" s="30">
        <v>4.05</v>
      </c>
      <c r="M484" s="30">
        <v>4.65</v>
      </c>
      <c r="N484" s="31" t="s">
        <v>64</v>
      </c>
      <c r="O484" s="31" t="s">
        <v>29</v>
      </c>
      <c r="P484" s="32">
        <v>1.59</v>
      </c>
      <c r="Q484" s="39">
        <v>1.59</v>
      </c>
      <c r="R484" s="39"/>
      <c r="S484" s="39"/>
    </row>
    <row r="485" customHeight="1" spans="1:19">
      <c r="A485" s="15"/>
      <c r="B485" s="16">
        <v>2015</v>
      </c>
      <c r="C485" s="17">
        <v>12</v>
      </c>
      <c r="D485" s="18">
        <v>42308.125</v>
      </c>
      <c r="E485" s="19" t="s">
        <v>25</v>
      </c>
      <c r="F485" s="15">
        <v>2</v>
      </c>
      <c r="G485" s="20" t="s">
        <v>122</v>
      </c>
      <c r="H485" s="19" t="s">
        <v>54</v>
      </c>
      <c r="I485" s="15">
        <v>1</v>
      </c>
      <c r="J485" s="29" t="s">
        <v>14</v>
      </c>
      <c r="K485" s="30">
        <v>1.56</v>
      </c>
      <c r="L485" s="30">
        <v>4.08</v>
      </c>
      <c r="M485" s="30">
        <v>4.98</v>
      </c>
      <c r="N485" s="31" t="s">
        <v>64</v>
      </c>
      <c r="O485" s="31" t="s">
        <v>74</v>
      </c>
      <c r="P485" s="32">
        <v>1.56</v>
      </c>
      <c r="Q485" s="39">
        <v>1.56</v>
      </c>
      <c r="R485" s="39"/>
      <c r="S485" s="39"/>
    </row>
    <row r="486" customHeight="1" spans="1:19">
      <c r="A486" s="15"/>
      <c r="B486" s="16">
        <v>2015</v>
      </c>
      <c r="C486" s="17">
        <v>12</v>
      </c>
      <c r="D486" s="18">
        <v>42308.125</v>
      </c>
      <c r="E486" s="19" t="s">
        <v>35</v>
      </c>
      <c r="F486" s="15">
        <v>1</v>
      </c>
      <c r="G486" s="20" t="s">
        <v>210</v>
      </c>
      <c r="H486" s="19" t="s">
        <v>189</v>
      </c>
      <c r="I486" s="15">
        <v>6</v>
      </c>
      <c r="J486" s="29" t="s">
        <v>17</v>
      </c>
      <c r="K486" s="30">
        <v>3.79</v>
      </c>
      <c r="L486" s="30">
        <v>3.78</v>
      </c>
      <c r="M486" s="30">
        <v>1.78</v>
      </c>
      <c r="N486" s="31" t="s">
        <v>66</v>
      </c>
      <c r="O486" s="31" t="s">
        <v>39</v>
      </c>
      <c r="P486" s="32">
        <v>1.78</v>
      </c>
      <c r="Q486" s="39"/>
      <c r="R486" s="39"/>
      <c r="S486" s="39">
        <v>1.78</v>
      </c>
    </row>
    <row r="487" customHeight="1" spans="1:19">
      <c r="A487" s="15"/>
      <c r="B487" s="16">
        <v>2015</v>
      </c>
      <c r="C487" s="17">
        <v>12</v>
      </c>
      <c r="D487" s="18">
        <v>42308.125</v>
      </c>
      <c r="E487" s="19" t="s">
        <v>191</v>
      </c>
      <c r="F487" s="15">
        <v>1</v>
      </c>
      <c r="G487" s="20" t="s">
        <v>113</v>
      </c>
      <c r="H487" s="19" t="s">
        <v>57</v>
      </c>
      <c r="I487" s="15">
        <v>2</v>
      </c>
      <c r="J487" s="29" t="s">
        <v>17</v>
      </c>
      <c r="K487" s="30">
        <v>1.98</v>
      </c>
      <c r="L487" s="30">
        <v>3.53</v>
      </c>
      <c r="M487" s="30">
        <v>3.35</v>
      </c>
      <c r="N487" s="31" t="s">
        <v>28</v>
      </c>
      <c r="O487" s="31" t="s">
        <v>39</v>
      </c>
      <c r="P487" s="32">
        <v>3.35</v>
      </c>
      <c r="Q487" s="39"/>
      <c r="R487" s="39"/>
      <c r="S487" s="39">
        <v>3.35</v>
      </c>
    </row>
    <row r="488" customHeight="1" spans="1:19">
      <c r="A488" s="15"/>
      <c r="B488" s="16">
        <v>2015</v>
      </c>
      <c r="C488" s="17">
        <v>12</v>
      </c>
      <c r="D488" s="18">
        <v>42308.125</v>
      </c>
      <c r="E488" s="19" t="s">
        <v>40</v>
      </c>
      <c r="F488" s="15">
        <v>3</v>
      </c>
      <c r="G488" s="20" t="s">
        <v>196</v>
      </c>
      <c r="H488" s="19" t="s">
        <v>61</v>
      </c>
      <c r="I488" s="15">
        <v>0</v>
      </c>
      <c r="J488" s="29" t="s">
        <v>14</v>
      </c>
      <c r="K488" s="30">
        <v>1.42</v>
      </c>
      <c r="L488" s="30">
        <v>4.52</v>
      </c>
      <c r="M488" s="30">
        <v>6.19</v>
      </c>
      <c r="N488" s="31" t="s">
        <v>43</v>
      </c>
      <c r="O488" s="31" t="s">
        <v>29</v>
      </c>
      <c r="P488" s="32">
        <v>1.42</v>
      </c>
      <c r="Q488" s="39">
        <v>1.42</v>
      </c>
      <c r="R488" s="39"/>
      <c r="S488" s="39"/>
    </row>
    <row r="489" customHeight="1" spans="1:19">
      <c r="A489" s="15"/>
      <c r="B489" s="16">
        <v>2015</v>
      </c>
      <c r="C489" s="17">
        <v>12</v>
      </c>
      <c r="D489" s="18">
        <v>42308.125</v>
      </c>
      <c r="E489" s="19" t="s">
        <v>37</v>
      </c>
      <c r="F489" s="15">
        <v>1</v>
      </c>
      <c r="G489" s="20" t="s">
        <v>72</v>
      </c>
      <c r="H489" s="19" t="s">
        <v>60</v>
      </c>
      <c r="I489" s="15">
        <v>2</v>
      </c>
      <c r="J489" s="29" t="s">
        <v>17</v>
      </c>
      <c r="K489" s="30">
        <v>2.01</v>
      </c>
      <c r="L489" s="30">
        <v>3.58</v>
      </c>
      <c r="M489" s="30">
        <v>3.21</v>
      </c>
      <c r="N489" s="31" t="s">
        <v>28</v>
      </c>
      <c r="O489" s="31" t="s">
        <v>39</v>
      </c>
      <c r="P489" s="32">
        <v>3.21</v>
      </c>
      <c r="Q489" s="39"/>
      <c r="R489" s="39"/>
      <c r="S489" s="39">
        <v>3.21</v>
      </c>
    </row>
    <row r="490" customHeight="1" spans="1:19">
      <c r="A490" s="15"/>
      <c r="B490" s="16">
        <v>2015</v>
      </c>
      <c r="C490" s="17">
        <v>12</v>
      </c>
      <c r="D490" s="18">
        <v>42308.125</v>
      </c>
      <c r="E490" s="19" t="s">
        <v>47</v>
      </c>
      <c r="F490" s="15">
        <v>1</v>
      </c>
      <c r="G490" s="20" t="s">
        <v>41</v>
      </c>
      <c r="H490" s="19" t="s">
        <v>50</v>
      </c>
      <c r="I490" s="15">
        <v>0</v>
      </c>
      <c r="J490" s="29" t="s">
        <v>14</v>
      </c>
      <c r="K490" s="30">
        <v>2.4</v>
      </c>
      <c r="L490" s="30">
        <v>3.44</v>
      </c>
      <c r="M490" s="30">
        <v>2.63</v>
      </c>
      <c r="N490" s="31" t="s">
        <v>70</v>
      </c>
      <c r="O490" s="31" t="s">
        <v>29</v>
      </c>
      <c r="P490" s="32">
        <v>2.4</v>
      </c>
      <c r="Q490" s="39">
        <v>2.4</v>
      </c>
      <c r="R490" s="39"/>
      <c r="S490" s="39"/>
    </row>
    <row r="491" customHeight="1" spans="1:19">
      <c r="A491" s="15"/>
      <c r="B491" s="16">
        <v>2015</v>
      </c>
      <c r="C491" s="17">
        <v>12</v>
      </c>
      <c r="D491" s="18">
        <v>42308.125</v>
      </c>
      <c r="E491" s="19" t="s">
        <v>27</v>
      </c>
      <c r="F491" s="15">
        <v>1</v>
      </c>
      <c r="G491" s="20" t="s">
        <v>92</v>
      </c>
      <c r="H491" s="19" t="s">
        <v>192</v>
      </c>
      <c r="I491" s="15">
        <v>2</v>
      </c>
      <c r="J491" s="29" t="s">
        <v>17</v>
      </c>
      <c r="K491" s="30">
        <v>2.55</v>
      </c>
      <c r="L491" s="30">
        <v>3.34</v>
      </c>
      <c r="M491" s="30">
        <v>2.5</v>
      </c>
      <c r="N491" s="31" t="s">
        <v>70</v>
      </c>
      <c r="O491" s="31" t="s">
        <v>39</v>
      </c>
      <c r="P491" s="32">
        <v>2.5</v>
      </c>
      <c r="Q491" s="39"/>
      <c r="R491" s="39"/>
      <c r="S491" s="39">
        <v>2.5</v>
      </c>
    </row>
    <row r="492" customHeight="1" spans="1:19">
      <c r="A492" s="15"/>
      <c r="B492" s="16">
        <v>2015</v>
      </c>
      <c r="C492" s="17">
        <v>12</v>
      </c>
      <c r="D492" s="18">
        <v>42309.8958333333</v>
      </c>
      <c r="E492" s="19" t="s">
        <v>30</v>
      </c>
      <c r="F492" s="15">
        <v>1</v>
      </c>
      <c r="G492" s="20" t="s">
        <v>195</v>
      </c>
      <c r="H492" s="19" t="s">
        <v>55</v>
      </c>
      <c r="I492" s="15">
        <v>3</v>
      </c>
      <c r="J492" s="29" t="s">
        <v>17</v>
      </c>
      <c r="K492" s="30">
        <v>2.65</v>
      </c>
      <c r="L492" s="30">
        <v>3.44</v>
      </c>
      <c r="M492" s="30">
        <v>2.37</v>
      </c>
      <c r="N492" s="31" t="s">
        <v>70</v>
      </c>
      <c r="O492" s="31" t="s">
        <v>39</v>
      </c>
      <c r="P492" s="32">
        <v>2.37</v>
      </c>
      <c r="Q492" s="39"/>
      <c r="R492" s="39"/>
      <c r="S492" s="39">
        <v>2.37</v>
      </c>
    </row>
    <row r="493" customHeight="1" spans="1:19">
      <c r="A493" s="15"/>
      <c r="B493" s="16">
        <v>2015</v>
      </c>
      <c r="C493" s="17">
        <v>12</v>
      </c>
      <c r="D493" s="18">
        <v>42311.125</v>
      </c>
      <c r="E493" s="19" t="s">
        <v>52</v>
      </c>
      <c r="F493" s="15">
        <v>4</v>
      </c>
      <c r="G493" s="20" t="s">
        <v>211</v>
      </c>
      <c r="H493" s="19" t="s">
        <v>63</v>
      </c>
      <c r="I493" s="15">
        <v>3</v>
      </c>
      <c r="J493" s="29" t="s">
        <v>14</v>
      </c>
      <c r="K493" s="30">
        <v>2.8</v>
      </c>
      <c r="L493" s="30">
        <v>3.44</v>
      </c>
      <c r="M493" s="30">
        <v>2.24</v>
      </c>
      <c r="N493" s="31" t="s">
        <v>33</v>
      </c>
      <c r="O493" s="31" t="s">
        <v>29</v>
      </c>
      <c r="P493" s="32">
        <v>2.8</v>
      </c>
      <c r="Q493" s="39">
        <v>2.8</v>
      </c>
      <c r="R493" s="39"/>
      <c r="S493" s="39"/>
    </row>
    <row r="494" customHeight="1" spans="1:19">
      <c r="A494" s="15"/>
      <c r="B494" s="16">
        <v>2015</v>
      </c>
      <c r="C494" s="17">
        <v>13</v>
      </c>
      <c r="D494" s="18">
        <v>42315.125</v>
      </c>
      <c r="E494" s="19" t="s">
        <v>54</v>
      </c>
      <c r="F494" s="15">
        <v>1</v>
      </c>
      <c r="G494" s="20" t="s">
        <v>138</v>
      </c>
      <c r="H494" s="19" t="s">
        <v>30</v>
      </c>
      <c r="I494" s="15">
        <v>2</v>
      </c>
      <c r="J494" s="29" t="s">
        <v>17</v>
      </c>
      <c r="K494" s="30">
        <v>3.85</v>
      </c>
      <c r="L494" s="30">
        <v>3.75</v>
      </c>
      <c r="M494" s="30">
        <v>1.79</v>
      </c>
      <c r="N494" s="31" t="s">
        <v>66</v>
      </c>
      <c r="O494" s="31" t="s">
        <v>44</v>
      </c>
      <c r="P494" s="32">
        <v>1.79</v>
      </c>
      <c r="Q494" s="39"/>
      <c r="R494" s="39"/>
      <c r="S494" s="39">
        <v>1.79</v>
      </c>
    </row>
    <row r="495" customHeight="1" spans="1:19">
      <c r="A495" s="15"/>
      <c r="B495" s="16">
        <v>2015</v>
      </c>
      <c r="C495" s="17">
        <v>13</v>
      </c>
      <c r="D495" s="18">
        <v>42315.125</v>
      </c>
      <c r="E495" s="19" t="s">
        <v>61</v>
      </c>
      <c r="F495" s="15">
        <v>0</v>
      </c>
      <c r="G495" s="20" t="s">
        <v>46</v>
      </c>
      <c r="H495" s="19" t="s">
        <v>27</v>
      </c>
      <c r="I495" s="15">
        <v>1</v>
      </c>
      <c r="J495" s="29" t="s">
        <v>17</v>
      </c>
      <c r="K495" s="30">
        <v>3.23</v>
      </c>
      <c r="L495" s="30">
        <v>3.58</v>
      </c>
      <c r="M495" s="30">
        <v>2.02</v>
      </c>
      <c r="N495" s="31" t="s">
        <v>102</v>
      </c>
      <c r="O495" s="31" t="s">
        <v>39</v>
      </c>
      <c r="P495" s="32">
        <v>2.02</v>
      </c>
      <c r="Q495" s="39"/>
      <c r="R495" s="39"/>
      <c r="S495" s="39">
        <v>2.02</v>
      </c>
    </row>
    <row r="496" customHeight="1" spans="1:19">
      <c r="A496" s="15"/>
      <c r="B496" s="16">
        <v>2015</v>
      </c>
      <c r="C496" s="17">
        <v>13</v>
      </c>
      <c r="D496" s="18">
        <v>42315.125</v>
      </c>
      <c r="E496" s="19" t="s">
        <v>60</v>
      </c>
      <c r="F496" s="15">
        <v>3</v>
      </c>
      <c r="G496" s="20" t="s">
        <v>121</v>
      </c>
      <c r="H496" s="19" t="s">
        <v>47</v>
      </c>
      <c r="I496" s="15">
        <v>1</v>
      </c>
      <c r="J496" s="29" t="s">
        <v>14</v>
      </c>
      <c r="K496" s="30">
        <v>1.48</v>
      </c>
      <c r="L496" s="30">
        <v>4.37</v>
      </c>
      <c r="M496" s="30">
        <v>5.37</v>
      </c>
      <c r="N496" s="31" t="s">
        <v>64</v>
      </c>
      <c r="O496" s="31" t="s">
        <v>29</v>
      </c>
      <c r="P496" s="32">
        <v>1.48</v>
      </c>
      <c r="Q496" s="39">
        <v>1.48</v>
      </c>
      <c r="R496" s="39"/>
      <c r="S496" s="39"/>
    </row>
    <row r="497" customHeight="1" spans="1:19">
      <c r="A497" s="15"/>
      <c r="B497" s="16">
        <v>2015</v>
      </c>
      <c r="C497" s="17">
        <v>13</v>
      </c>
      <c r="D497" s="18">
        <v>42315.125</v>
      </c>
      <c r="E497" s="19" t="s">
        <v>45</v>
      </c>
      <c r="F497" s="15">
        <v>4</v>
      </c>
      <c r="G497" s="20" t="s">
        <v>212</v>
      </c>
      <c r="H497" s="19" t="s">
        <v>52</v>
      </c>
      <c r="I497" s="15">
        <v>2</v>
      </c>
      <c r="J497" s="29" t="s">
        <v>14</v>
      </c>
      <c r="K497" s="30">
        <v>1.61</v>
      </c>
      <c r="L497" s="30">
        <v>4.02</v>
      </c>
      <c r="M497" s="30">
        <v>4.6</v>
      </c>
      <c r="N497" s="31" t="s">
        <v>51</v>
      </c>
      <c r="O497" s="31" t="s">
        <v>29</v>
      </c>
      <c r="P497" s="32">
        <v>1.61</v>
      </c>
      <c r="Q497" s="39">
        <v>1.61</v>
      </c>
      <c r="R497" s="39"/>
      <c r="S497" s="39"/>
    </row>
    <row r="498" customHeight="1" spans="1:19">
      <c r="A498" s="15"/>
      <c r="B498" s="16">
        <v>2015</v>
      </c>
      <c r="C498" s="17">
        <v>13</v>
      </c>
      <c r="D498" s="18">
        <v>42315.125</v>
      </c>
      <c r="E498" s="19" t="s">
        <v>55</v>
      </c>
      <c r="F498" s="15">
        <v>3</v>
      </c>
      <c r="G498" s="20" t="s">
        <v>107</v>
      </c>
      <c r="H498" s="19" t="s">
        <v>25</v>
      </c>
      <c r="I498" s="15">
        <v>2</v>
      </c>
      <c r="J498" s="29" t="s">
        <v>14</v>
      </c>
      <c r="K498" s="30">
        <v>1.38</v>
      </c>
      <c r="L498" s="30">
        <v>4.79</v>
      </c>
      <c r="M498" s="30">
        <v>6.49</v>
      </c>
      <c r="N498" s="31" t="s">
        <v>43</v>
      </c>
      <c r="O498" s="31" t="s">
        <v>44</v>
      </c>
      <c r="P498" s="32">
        <v>1.38</v>
      </c>
      <c r="Q498" s="39">
        <v>1.38</v>
      </c>
      <c r="R498" s="39"/>
      <c r="S498" s="39"/>
    </row>
    <row r="499" customHeight="1" spans="1:19">
      <c r="A499" s="15"/>
      <c r="B499" s="16">
        <v>2015</v>
      </c>
      <c r="C499" s="17">
        <v>13</v>
      </c>
      <c r="D499" s="18">
        <v>42315.125</v>
      </c>
      <c r="E499" s="19" t="s">
        <v>192</v>
      </c>
      <c r="F499" s="15">
        <v>3</v>
      </c>
      <c r="G499" s="20" t="s">
        <v>196</v>
      </c>
      <c r="H499" s="19" t="s">
        <v>191</v>
      </c>
      <c r="I499" s="15">
        <v>0</v>
      </c>
      <c r="J499" s="29" t="s">
        <v>14</v>
      </c>
      <c r="K499" s="30">
        <v>1.78</v>
      </c>
      <c r="L499" s="30">
        <v>3.81</v>
      </c>
      <c r="M499" s="30">
        <v>3.76</v>
      </c>
      <c r="N499" s="31" t="s">
        <v>51</v>
      </c>
      <c r="O499" s="31" t="s">
        <v>29</v>
      </c>
      <c r="P499" s="32">
        <v>1.78</v>
      </c>
      <c r="Q499" s="39">
        <v>1.78</v>
      </c>
      <c r="R499" s="39"/>
      <c r="S499" s="39"/>
    </row>
    <row r="500" customHeight="1" spans="1:19">
      <c r="A500" s="15"/>
      <c r="B500" s="16">
        <v>2015</v>
      </c>
      <c r="C500" s="17">
        <v>13</v>
      </c>
      <c r="D500" s="18">
        <v>42315.125</v>
      </c>
      <c r="E500" s="19" t="s">
        <v>63</v>
      </c>
      <c r="F500" s="15">
        <v>1</v>
      </c>
      <c r="G500" s="20" t="s">
        <v>137</v>
      </c>
      <c r="H500" s="19" t="s">
        <v>37</v>
      </c>
      <c r="I500" s="15">
        <v>1</v>
      </c>
      <c r="J500" s="29" t="s">
        <v>16</v>
      </c>
      <c r="K500" s="30">
        <v>2.35</v>
      </c>
      <c r="L500" s="30">
        <v>3.61</v>
      </c>
      <c r="M500" s="30">
        <v>2.61</v>
      </c>
      <c r="N500" s="31" t="s">
        <v>38</v>
      </c>
      <c r="O500" s="31" t="s">
        <v>44</v>
      </c>
      <c r="P500" s="32">
        <v>3.61</v>
      </c>
      <c r="Q500" s="39"/>
      <c r="R500" s="39">
        <v>3.61</v>
      </c>
      <c r="S500" s="39"/>
    </row>
    <row r="501" customHeight="1" spans="1:19">
      <c r="A501" s="15"/>
      <c r="B501" s="16">
        <v>2015</v>
      </c>
      <c r="C501" s="17">
        <v>13</v>
      </c>
      <c r="D501" s="18">
        <v>42315.125</v>
      </c>
      <c r="E501" s="19" t="s">
        <v>50</v>
      </c>
      <c r="F501" s="15">
        <v>2</v>
      </c>
      <c r="G501" s="20" t="s">
        <v>122</v>
      </c>
      <c r="H501" s="19" t="s">
        <v>40</v>
      </c>
      <c r="I501" s="15">
        <v>1</v>
      </c>
      <c r="J501" s="29" t="s">
        <v>14</v>
      </c>
      <c r="K501" s="30">
        <v>4.65</v>
      </c>
      <c r="L501" s="30">
        <v>3.91</v>
      </c>
      <c r="M501" s="30">
        <v>1.63</v>
      </c>
      <c r="N501" s="31" t="s">
        <v>66</v>
      </c>
      <c r="O501" s="31" t="s">
        <v>29</v>
      </c>
      <c r="P501" s="32">
        <v>4.65</v>
      </c>
      <c r="Q501" s="39">
        <v>4.65</v>
      </c>
      <c r="R501" s="39"/>
      <c r="S501" s="39"/>
    </row>
    <row r="502" customHeight="1" spans="1:19">
      <c r="A502" s="15"/>
      <c r="B502" s="16">
        <v>2015</v>
      </c>
      <c r="C502" s="17">
        <v>13</v>
      </c>
      <c r="D502" s="18">
        <v>42316.8958333333</v>
      </c>
      <c r="E502" s="19" t="s">
        <v>57</v>
      </c>
      <c r="F502" s="15">
        <v>4</v>
      </c>
      <c r="G502" s="20" t="s">
        <v>213</v>
      </c>
      <c r="H502" s="19" t="s">
        <v>35</v>
      </c>
      <c r="I502" s="15">
        <v>2</v>
      </c>
      <c r="J502" s="29" t="s">
        <v>14</v>
      </c>
      <c r="K502" s="30">
        <v>1.68</v>
      </c>
      <c r="L502" s="30">
        <v>3.86</v>
      </c>
      <c r="M502" s="30">
        <v>4.24</v>
      </c>
      <c r="N502" s="31" t="s">
        <v>51</v>
      </c>
      <c r="O502" s="31" t="s">
        <v>29</v>
      </c>
      <c r="P502" s="32">
        <v>1.68</v>
      </c>
      <c r="Q502" s="39">
        <v>1.68</v>
      </c>
      <c r="R502" s="39"/>
      <c r="S502" s="39"/>
    </row>
    <row r="503" customHeight="1" spans="1:19">
      <c r="A503" s="15"/>
      <c r="B503" s="16">
        <v>2015</v>
      </c>
      <c r="C503" s="17">
        <v>14</v>
      </c>
      <c r="D503" s="18">
        <v>42329.125</v>
      </c>
      <c r="E503" s="19" t="s">
        <v>25</v>
      </c>
      <c r="F503" s="15">
        <v>2</v>
      </c>
      <c r="G503" s="20" t="s">
        <v>136</v>
      </c>
      <c r="H503" s="19" t="s">
        <v>45</v>
      </c>
      <c r="I503" s="15">
        <v>2</v>
      </c>
      <c r="J503" s="29" t="s">
        <v>16</v>
      </c>
      <c r="K503" s="30">
        <v>2.54</v>
      </c>
      <c r="L503" s="30">
        <v>3.56</v>
      </c>
      <c r="M503" s="30">
        <v>2.43</v>
      </c>
      <c r="N503" s="31" t="s">
        <v>70</v>
      </c>
      <c r="O503" s="31" t="s">
        <v>74</v>
      </c>
      <c r="P503" s="32">
        <v>3.56</v>
      </c>
      <c r="Q503" s="39"/>
      <c r="R503" s="39">
        <v>3.56</v>
      </c>
      <c r="S503" s="39"/>
    </row>
    <row r="504" customHeight="1" spans="1:19">
      <c r="A504" s="15"/>
      <c r="B504" s="16">
        <v>2015</v>
      </c>
      <c r="C504" s="17">
        <v>14</v>
      </c>
      <c r="D504" s="18">
        <v>42329.125</v>
      </c>
      <c r="E504" s="19" t="s">
        <v>35</v>
      </c>
      <c r="F504" s="15">
        <v>3</v>
      </c>
      <c r="G504" s="20" t="s">
        <v>62</v>
      </c>
      <c r="H504" s="19" t="s">
        <v>192</v>
      </c>
      <c r="I504" s="15">
        <v>0</v>
      </c>
      <c r="J504" s="29" t="s">
        <v>14</v>
      </c>
      <c r="K504" s="30">
        <v>4.36</v>
      </c>
      <c r="L504" s="30">
        <v>4.09</v>
      </c>
      <c r="M504" s="30">
        <v>1.64</v>
      </c>
      <c r="N504" s="31" t="s">
        <v>66</v>
      </c>
      <c r="O504" s="31" t="s">
        <v>29</v>
      </c>
      <c r="P504" s="32">
        <v>4.36</v>
      </c>
      <c r="Q504" s="39">
        <v>4.36</v>
      </c>
      <c r="R504" s="39"/>
      <c r="S504" s="39"/>
    </row>
    <row r="505" customHeight="1" spans="1:19">
      <c r="A505" s="15"/>
      <c r="B505" s="16">
        <v>2015</v>
      </c>
      <c r="C505" s="17">
        <v>14</v>
      </c>
      <c r="D505" s="18">
        <v>42329.125</v>
      </c>
      <c r="E505" s="19" t="s">
        <v>189</v>
      </c>
      <c r="F505" s="15">
        <v>3</v>
      </c>
      <c r="G505" s="20" t="s">
        <v>67</v>
      </c>
      <c r="H505" s="19" t="s">
        <v>57</v>
      </c>
      <c r="I505" s="15">
        <v>0</v>
      </c>
      <c r="J505" s="29" t="s">
        <v>14</v>
      </c>
      <c r="K505" s="30">
        <v>1.47</v>
      </c>
      <c r="L505" s="30">
        <v>4.35</v>
      </c>
      <c r="M505" s="30">
        <v>5.5</v>
      </c>
      <c r="N505" s="31" t="s">
        <v>64</v>
      </c>
      <c r="O505" s="31" t="s">
        <v>29</v>
      </c>
      <c r="P505" s="32">
        <v>1.47</v>
      </c>
      <c r="Q505" s="39">
        <v>1.47</v>
      </c>
      <c r="R505" s="39"/>
      <c r="S505" s="39"/>
    </row>
    <row r="506" customHeight="1" spans="1:19">
      <c r="A506" s="15"/>
      <c r="B506" s="16">
        <v>2015</v>
      </c>
      <c r="C506" s="17">
        <v>14</v>
      </c>
      <c r="D506" s="18">
        <v>42329.125</v>
      </c>
      <c r="E506" s="19" t="s">
        <v>191</v>
      </c>
      <c r="F506" s="15">
        <v>2</v>
      </c>
      <c r="G506" s="20" t="s">
        <v>100</v>
      </c>
      <c r="H506" s="19" t="s">
        <v>63</v>
      </c>
      <c r="I506" s="15">
        <v>2</v>
      </c>
      <c r="J506" s="29" t="s">
        <v>16</v>
      </c>
      <c r="K506" s="30">
        <v>2.01</v>
      </c>
      <c r="L506" s="30">
        <v>3.69</v>
      </c>
      <c r="M506" s="30">
        <v>3.19</v>
      </c>
      <c r="N506" s="31" t="s">
        <v>38</v>
      </c>
      <c r="O506" s="31" t="s">
        <v>44</v>
      </c>
      <c r="P506" s="32">
        <v>3.69</v>
      </c>
      <c r="Q506" s="39"/>
      <c r="R506" s="39">
        <v>3.69</v>
      </c>
      <c r="S506" s="39"/>
    </row>
    <row r="507" customHeight="1" spans="1:19">
      <c r="A507" s="15"/>
      <c r="B507" s="16">
        <v>2015</v>
      </c>
      <c r="C507" s="17">
        <v>14</v>
      </c>
      <c r="D507" s="18">
        <v>42329.125</v>
      </c>
      <c r="E507" s="19" t="s">
        <v>40</v>
      </c>
      <c r="F507" s="15">
        <v>1</v>
      </c>
      <c r="G507" s="20" t="s">
        <v>93</v>
      </c>
      <c r="H507" s="19" t="s">
        <v>60</v>
      </c>
      <c r="I507" s="15">
        <v>0</v>
      </c>
      <c r="J507" s="29" t="s">
        <v>14</v>
      </c>
      <c r="K507" s="30">
        <v>1.66</v>
      </c>
      <c r="L507" s="30">
        <v>3.77</v>
      </c>
      <c r="M507" s="30">
        <v>4.46</v>
      </c>
      <c r="N507" s="31" t="s">
        <v>51</v>
      </c>
      <c r="O507" s="31" t="s">
        <v>34</v>
      </c>
      <c r="P507" s="32">
        <v>1.66</v>
      </c>
      <c r="Q507" s="39">
        <v>1.66</v>
      </c>
      <c r="R507" s="39"/>
      <c r="S507" s="39"/>
    </row>
    <row r="508" customHeight="1" spans="1:19">
      <c r="A508" s="15"/>
      <c r="B508" s="16">
        <v>2015</v>
      </c>
      <c r="C508" s="17">
        <v>14</v>
      </c>
      <c r="D508" s="18">
        <v>42329.125</v>
      </c>
      <c r="E508" s="19" t="s">
        <v>37</v>
      </c>
      <c r="F508" s="15">
        <v>3</v>
      </c>
      <c r="G508" s="20" t="s">
        <v>62</v>
      </c>
      <c r="H508" s="19" t="s">
        <v>50</v>
      </c>
      <c r="I508" s="15">
        <v>0</v>
      </c>
      <c r="J508" s="29" t="s">
        <v>14</v>
      </c>
      <c r="K508" s="30">
        <v>1.52</v>
      </c>
      <c r="L508" s="30">
        <v>4.16</v>
      </c>
      <c r="M508" s="30">
        <v>5.2</v>
      </c>
      <c r="N508" s="31" t="s">
        <v>64</v>
      </c>
      <c r="O508" s="31" t="s">
        <v>29</v>
      </c>
      <c r="P508" s="32">
        <v>1.52</v>
      </c>
      <c r="Q508" s="39">
        <v>1.52</v>
      </c>
      <c r="R508" s="39"/>
      <c r="S508" s="39"/>
    </row>
    <row r="509" customHeight="1" spans="1:19">
      <c r="A509" s="15"/>
      <c r="B509" s="16">
        <v>2015</v>
      </c>
      <c r="C509" s="17">
        <v>14</v>
      </c>
      <c r="D509" s="18">
        <v>42329.125</v>
      </c>
      <c r="E509" s="19" t="s">
        <v>47</v>
      </c>
      <c r="F509" s="15">
        <v>1</v>
      </c>
      <c r="G509" s="20" t="s">
        <v>130</v>
      </c>
      <c r="H509" s="19" t="s">
        <v>55</v>
      </c>
      <c r="I509" s="15">
        <v>4</v>
      </c>
      <c r="J509" s="29" t="s">
        <v>17</v>
      </c>
      <c r="K509" s="30">
        <v>6.12</v>
      </c>
      <c r="L509" s="30">
        <v>4.59</v>
      </c>
      <c r="M509" s="30">
        <v>1.41</v>
      </c>
      <c r="N509" s="31" t="s">
        <v>86</v>
      </c>
      <c r="O509" s="31" t="s">
        <v>39</v>
      </c>
      <c r="P509" s="32">
        <v>1.41</v>
      </c>
      <c r="Q509" s="39"/>
      <c r="R509" s="39"/>
      <c r="S509" s="39">
        <v>1.41</v>
      </c>
    </row>
    <row r="510" customHeight="1" spans="1:19">
      <c r="A510" s="15"/>
      <c r="B510" s="16">
        <v>2015</v>
      </c>
      <c r="C510" s="17">
        <v>14</v>
      </c>
      <c r="D510" s="18">
        <v>42329.125</v>
      </c>
      <c r="E510" s="19" t="s">
        <v>27</v>
      </c>
      <c r="F510" s="15">
        <v>1</v>
      </c>
      <c r="G510" s="20" t="s">
        <v>31</v>
      </c>
      <c r="H510" s="19" t="s">
        <v>54</v>
      </c>
      <c r="I510" s="15">
        <v>1</v>
      </c>
      <c r="J510" s="29" t="s">
        <v>16</v>
      </c>
      <c r="K510" s="30">
        <v>1.34</v>
      </c>
      <c r="L510" s="30">
        <v>4.82</v>
      </c>
      <c r="M510" s="30">
        <v>7.38</v>
      </c>
      <c r="N510" s="31" t="s">
        <v>101</v>
      </c>
      <c r="O510" s="31" t="s">
        <v>39</v>
      </c>
      <c r="P510" s="32">
        <v>4.82</v>
      </c>
      <c r="Q510" s="39"/>
      <c r="R510" s="39">
        <v>4.82</v>
      </c>
      <c r="S510" s="39"/>
    </row>
    <row r="511" customHeight="1" spans="1:19">
      <c r="A511" s="15"/>
      <c r="B511" s="16">
        <v>2015</v>
      </c>
      <c r="C511" s="17">
        <v>14</v>
      </c>
      <c r="D511" s="18">
        <v>42332.125</v>
      </c>
      <c r="E511" s="19" t="s">
        <v>52</v>
      </c>
      <c r="F511" s="15">
        <v>3</v>
      </c>
      <c r="G511" s="20" t="s">
        <v>187</v>
      </c>
      <c r="H511" s="19" t="s">
        <v>61</v>
      </c>
      <c r="I511" s="15">
        <v>3</v>
      </c>
      <c r="J511" s="29" t="s">
        <v>16</v>
      </c>
      <c r="K511" s="30">
        <v>2.2</v>
      </c>
      <c r="L511" s="30">
        <v>3.55</v>
      </c>
      <c r="M511" s="30">
        <v>2.81</v>
      </c>
      <c r="N511" s="31" t="s">
        <v>38</v>
      </c>
      <c r="O511" s="31" t="s">
        <v>44</v>
      </c>
      <c r="P511" s="32">
        <v>3.55</v>
      </c>
      <c r="Q511" s="39"/>
      <c r="R511" s="39">
        <v>3.55</v>
      </c>
      <c r="S511" s="39"/>
    </row>
    <row r="512" customHeight="1" spans="1:19">
      <c r="A512" s="15"/>
      <c r="B512" s="16">
        <v>2015</v>
      </c>
      <c r="C512" s="17">
        <v>15</v>
      </c>
      <c r="D512" s="18">
        <v>42336.125</v>
      </c>
      <c r="E512" s="19" t="s">
        <v>25</v>
      </c>
      <c r="F512" s="15">
        <v>0</v>
      </c>
      <c r="G512" s="20" t="s">
        <v>124</v>
      </c>
      <c r="H512" s="19" t="s">
        <v>35</v>
      </c>
      <c r="I512" s="15">
        <v>1</v>
      </c>
      <c r="J512" s="29" t="s">
        <v>17</v>
      </c>
      <c r="K512" s="30">
        <v>1.86</v>
      </c>
      <c r="L512" s="30">
        <v>3.78</v>
      </c>
      <c r="M512" s="30">
        <v>3.45</v>
      </c>
      <c r="N512" s="31" t="s">
        <v>28</v>
      </c>
      <c r="O512" s="31" t="s">
        <v>39</v>
      </c>
      <c r="P512" s="32">
        <v>3.45</v>
      </c>
      <c r="Q512" s="39"/>
      <c r="R512" s="39"/>
      <c r="S512" s="39">
        <v>3.45</v>
      </c>
    </row>
    <row r="513" customHeight="1" spans="1:19">
      <c r="A513" s="15"/>
      <c r="B513" s="16">
        <v>2015</v>
      </c>
      <c r="C513" s="17">
        <v>15</v>
      </c>
      <c r="D513" s="18">
        <v>42336.125</v>
      </c>
      <c r="E513" s="19" t="s">
        <v>54</v>
      </c>
      <c r="F513" s="15">
        <v>0</v>
      </c>
      <c r="G513" s="20" t="s">
        <v>91</v>
      </c>
      <c r="H513" s="19" t="s">
        <v>37</v>
      </c>
      <c r="I513" s="15">
        <v>0</v>
      </c>
      <c r="J513" s="29" t="s">
        <v>16</v>
      </c>
      <c r="K513" s="30">
        <v>3.85</v>
      </c>
      <c r="L513" s="30">
        <v>3.78</v>
      </c>
      <c r="M513" s="30">
        <v>1.77</v>
      </c>
      <c r="N513" s="31" t="s">
        <v>102</v>
      </c>
      <c r="O513" s="31" t="s">
        <v>29</v>
      </c>
      <c r="P513" s="32">
        <v>3.78</v>
      </c>
      <c r="Q513" s="39"/>
      <c r="R513" s="39">
        <v>3.78</v>
      </c>
      <c r="S513" s="39"/>
    </row>
    <row r="514" customHeight="1" spans="1:19">
      <c r="A514" s="15"/>
      <c r="B514" s="16">
        <v>2015</v>
      </c>
      <c r="C514" s="17">
        <v>15</v>
      </c>
      <c r="D514" s="18">
        <v>42336.125</v>
      </c>
      <c r="E514" s="19" t="s">
        <v>30</v>
      </c>
      <c r="F514" s="15">
        <v>4</v>
      </c>
      <c r="G514" s="20" t="s">
        <v>214</v>
      </c>
      <c r="H514" s="19" t="s">
        <v>61</v>
      </c>
      <c r="I514" s="15">
        <v>2</v>
      </c>
      <c r="J514" s="29" t="s">
        <v>14</v>
      </c>
      <c r="K514" s="30">
        <v>1.38</v>
      </c>
      <c r="L514" s="30">
        <v>4.73</v>
      </c>
      <c r="M514" s="30">
        <v>6.36</v>
      </c>
      <c r="N514" s="31" t="s">
        <v>43</v>
      </c>
      <c r="O514" s="31" t="s">
        <v>29</v>
      </c>
      <c r="P514" s="32">
        <v>1.38</v>
      </c>
      <c r="Q514" s="39">
        <v>1.38</v>
      </c>
      <c r="R514" s="39"/>
      <c r="S514" s="39"/>
    </row>
    <row r="515" customHeight="1" spans="1:19">
      <c r="A515" s="15"/>
      <c r="B515" s="16">
        <v>2015</v>
      </c>
      <c r="C515" s="17">
        <v>15</v>
      </c>
      <c r="D515" s="18">
        <v>42336.125</v>
      </c>
      <c r="E515" s="19" t="s">
        <v>52</v>
      </c>
      <c r="F515" s="15">
        <v>1</v>
      </c>
      <c r="G515" s="20" t="s">
        <v>215</v>
      </c>
      <c r="H515" s="19" t="s">
        <v>191</v>
      </c>
      <c r="I515" s="15">
        <v>4</v>
      </c>
      <c r="J515" s="29" t="s">
        <v>17</v>
      </c>
      <c r="K515" s="30">
        <v>2.92</v>
      </c>
      <c r="L515" s="30">
        <v>3.56</v>
      </c>
      <c r="M515" s="30">
        <v>2.14</v>
      </c>
      <c r="N515" s="31" t="s">
        <v>33</v>
      </c>
      <c r="O515" s="31" t="s">
        <v>39</v>
      </c>
      <c r="P515" s="32">
        <v>2.14</v>
      </c>
      <c r="Q515" s="39"/>
      <c r="R515" s="39"/>
      <c r="S515" s="39">
        <v>2.14</v>
      </c>
    </row>
    <row r="516" customHeight="1" spans="1:19">
      <c r="A516" s="15"/>
      <c r="B516" s="16">
        <v>2015</v>
      </c>
      <c r="C516" s="17">
        <v>15</v>
      </c>
      <c r="D516" s="18">
        <v>42336.125</v>
      </c>
      <c r="E516" s="19" t="s">
        <v>40</v>
      </c>
      <c r="F516" s="15">
        <v>3</v>
      </c>
      <c r="G516" s="20" t="s">
        <v>76</v>
      </c>
      <c r="H516" s="19" t="s">
        <v>27</v>
      </c>
      <c r="I516" s="15">
        <v>0</v>
      </c>
      <c r="J516" s="29" t="s">
        <v>14</v>
      </c>
      <c r="K516" s="30">
        <v>1.84</v>
      </c>
      <c r="L516" s="30">
        <v>3.59</v>
      </c>
      <c r="M516" s="30">
        <v>3.72</v>
      </c>
      <c r="N516" s="31" t="s">
        <v>28</v>
      </c>
      <c r="O516" s="31" t="s">
        <v>29</v>
      </c>
      <c r="P516" s="32">
        <v>1.84</v>
      </c>
      <c r="Q516" s="39">
        <v>1.84</v>
      </c>
      <c r="R516" s="39"/>
      <c r="S516" s="39"/>
    </row>
    <row r="517" customHeight="1" spans="1:19">
      <c r="A517" s="15"/>
      <c r="B517" s="16">
        <v>2015</v>
      </c>
      <c r="C517" s="17">
        <v>15</v>
      </c>
      <c r="D517" s="18">
        <v>42336.125</v>
      </c>
      <c r="E517" s="19" t="s">
        <v>55</v>
      </c>
      <c r="F517" s="15">
        <v>2</v>
      </c>
      <c r="G517" s="20" t="s">
        <v>122</v>
      </c>
      <c r="H517" s="19" t="s">
        <v>45</v>
      </c>
      <c r="I517" s="15">
        <v>1</v>
      </c>
      <c r="J517" s="29" t="s">
        <v>14</v>
      </c>
      <c r="K517" s="30">
        <v>1.48</v>
      </c>
      <c r="L517" s="30">
        <v>4.47</v>
      </c>
      <c r="M517" s="30">
        <v>5.26</v>
      </c>
      <c r="N517" s="31" t="s">
        <v>43</v>
      </c>
      <c r="O517" s="31" t="s">
        <v>44</v>
      </c>
      <c r="P517" s="32">
        <v>1.48</v>
      </c>
      <c r="Q517" s="39">
        <v>1.48</v>
      </c>
      <c r="R517" s="39"/>
      <c r="S517" s="39"/>
    </row>
    <row r="518" customHeight="1" spans="1:19">
      <c r="A518" s="15"/>
      <c r="B518" s="16">
        <v>2015</v>
      </c>
      <c r="C518" s="17">
        <v>15</v>
      </c>
      <c r="D518" s="18">
        <v>42336.125</v>
      </c>
      <c r="E518" s="19" t="s">
        <v>192</v>
      </c>
      <c r="F518" s="15">
        <v>1</v>
      </c>
      <c r="G518" s="20" t="s">
        <v>113</v>
      </c>
      <c r="H518" s="19" t="s">
        <v>60</v>
      </c>
      <c r="I518" s="15">
        <v>2</v>
      </c>
      <c r="J518" s="29" t="s">
        <v>17</v>
      </c>
      <c r="K518" s="30">
        <v>1.66</v>
      </c>
      <c r="L518" s="30">
        <v>3.8</v>
      </c>
      <c r="M518" s="30">
        <v>4.45</v>
      </c>
      <c r="N518" s="31" t="s">
        <v>51</v>
      </c>
      <c r="O518" s="31" t="s">
        <v>39</v>
      </c>
      <c r="P518" s="32">
        <v>4.45</v>
      </c>
      <c r="Q518" s="39"/>
      <c r="R518" s="39"/>
      <c r="S518" s="39">
        <v>4.45</v>
      </c>
    </row>
    <row r="519" customHeight="1" spans="1:19">
      <c r="A519" s="15"/>
      <c r="B519" s="16">
        <v>2015</v>
      </c>
      <c r="C519" s="17">
        <v>15</v>
      </c>
      <c r="D519" s="18">
        <v>42336.125</v>
      </c>
      <c r="E519" s="19" t="s">
        <v>63</v>
      </c>
      <c r="F519" s="15">
        <v>1</v>
      </c>
      <c r="G519" s="20" t="s">
        <v>93</v>
      </c>
      <c r="H519" s="19" t="s">
        <v>57</v>
      </c>
      <c r="I519" s="15">
        <v>0</v>
      </c>
      <c r="J519" s="29" t="s">
        <v>14</v>
      </c>
      <c r="K519" s="30">
        <v>2.01</v>
      </c>
      <c r="L519" s="30">
        <v>3.63</v>
      </c>
      <c r="M519" s="30">
        <v>3.16</v>
      </c>
      <c r="N519" s="31" t="s">
        <v>28</v>
      </c>
      <c r="O519" s="31" t="s">
        <v>29</v>
      </c>
      <c r="P519" s="32">
        <v>2.01</v>
      </c>
      <c r="Q519" s="39">
        <v>2.01</v>
      </c>
      <c r="R519" s="39"/>
      <c r="S519" s="39"/>
    </row>
    <row r="520" customHeight="1" spans="1:19">
      <c r="A520" s="15"/>
      <c r="B520" s="16">
        <v>2015</v>
      </c>
      <c r="C520" s="17">
        <v>15</v>
      </c>
      <c r="D520" s="18">
        <v>42336.125</v>
      </c>
      <c r="E520" s="19" t="s">
        <v>50</v>
      </c>
      <c r="F520" s="15">
        <v>2</v>
      </c>
      <c r="G520" s="20" t="s">
        <v>53</v>
      </c>
      <c r="H520" s="19" t="s">
        <v>189</v>
      </c>
      <c r="I520" s="15">
        <v>0</v>
      </c>
      <c r="J520" s="29" t="s">
        <v>14</v>
      </c>
      <c r="K520" s="30">
        <v>6.28</v>
      </c>
      <c r="L520" s="30">
        <v>4.55</v>
      </c>
      <c r="M520" s="30">
        <v>1.41</v>
      </c>
      <c r="N520" s="31" t="s">
        <v>86</v>
      </c>
      <c r="O520" s="31" t="s">
        <v>29</v>
      </c>
      <c r="P520" s="32">
        <v>6.28</v>
      </c>
      <c r="Q520" s="39">
        <v>6.28</v>
      </c>
      <c r="R520" s="39"/>
      <c r="S520" s="39"/>
    </row>
    <row r="521" customHeight="1" spans="1:19">
      <c r="A521" s="15"/>
      <c r="B521" s="16">
        <v>2015</v>
      </c>
      <c r="C521" s="17">
        <v>16</v>
      </c>
      <c r="D521" s="18">
        <v>42339.125</v>
      </c>
      <c r="E521" s="19" t="s">
        <v>61</v>
      </c>
      <c r="F521" s="15">
        <v>1</v>
      </c>
      <c r="G521" s="20" t="s">
        <v>108</v>
      </c>
      <c r="H521" s="19" t="s">
        <v>55</v>
      </c>
      <c r="I521" s="15">
        <v>1</v>
      </c>
      <c r="J521" s="29" t="s">
        <v>16</v>
      </c>
      <c r="K521" s="30">
        <v>4.49</v>
      </c>
      <c r="L521" s="30">
        <v>4.13</v>
      </c>
      <c r="M521" s="30">
        <v>1.61</v>
      </c>
      <c r="N521" s="31" t="s">
        <v>66</v>
      </c>
      <c r="O521" s="31" t="s">
        <v>29</v>
      </c>
      <c r="P521" s="32">
        <v>4.13</v>
      </c>
      <c r="Q521" s="39"/>
      <c r="R521" s="39">
        <v>4.13</v>
      </c>
      <c r="S521" s="39"/>
    </row>
    <row r="522" customHeight="1" spans="1:19">
      <c r="A522" s="15"/>
      <c r="B522" s="16">
        <v>2015</v>
      </c>
      <c r="C522" s="17">
        <v>16</v>
      </c>
      <c r="D522" s="18">
        <v>42339.125</v>
      </c>
      <c r="E522" s="19" t="s">
        <v>60</v>
      </c>
      <c r="F522" s="15">
        <v>1</v>
      </c>
      <c r="G522" s="20" t="s">
        <v>90</v>
      </c>
      <c r="H522" s="19" t="s">
        <v>30</v>
      </c>
      <c r="I522" s="15">
        <v>1</v>
      </c>
      <c r="J522" s="29" t="s">
        <v>16</v>
      </c>
      <c r="K522" s="30">
        <v>2.27</v>
      </c>
      <c r="L522" s="30">
        <v>3.48</v>
      </c>
      <c r="M522" s="30">
        <v>2.77</v>
      </c>
      <c r="N522" s="31" t="s">
        <v>70</v>
      </c>
      <c r="O522" s="31" t="s">
        <v>74</v>
      </c>
      <c r="P522" s="32">
        <v>3.48</v>
      </c>
      <c r="Q522" s="39"/>
      <c r="R522" s="39">
        <v>3.48</v>
      </c>
      <c r="S522" s="39"/>
    </row>
    <row r="523" customHeight="1" spans="1:19">
      <c r="A523" s="15"/>
      <c r="B523" s="16">
        <v>2015</v>
      </c>
      <c r="C523" s="17">
        <v>16</v>
      </c>
      <c r="D523" s="18">
        <v>42339.125</v>
      </c>
      <c r="E523" s="19" t="s">
        <v>35</v>
      </c>
      <c r="F523" s="15">
        <v>0</v>
      </c>
      <c r="G523" s="20" t="s">
        <v>91</v>
      </c>
      <c r="H523" s="19" t="s">
        <v>50</v>
      </c>
      <c r="I523" s="15">
        <v>0</v>
      </c>
      <c r="J523" s="29" t="s">
        <v>16</v>
      </c>
      <c r="K523" s="30">
        <v>1.94</v>
      </c>
      <c r="L523" s="30">
        <v>3.6</v>
      </c>
      <c r="M523" s="30">
        <v>3.37</v>
      </c>
      <c r="N523" s="31" t="s">
        <v>28</v>
      </c>
      <c r="O523" s="31" t="s">
        <v>39</v>
      </c>
      <c r="P523" s="32">
        <v>3.6</v>
      </c>
      <c r="Q523" s="39"/>
      <c r="R523" s="39">
        <v>3.6</v>
      </c>
      <c r="S523" s="39"/>
    </row>
    <row r="524" customHeight="1" spans="1:19">
      <c r="A524" s="15"/>
      <c r="B524" s="16">
        <v>2015</v>
      </c>
      <c r="C524" s="17">
        <v>16</v>
      </c>
      <c r="D524" s="18">
        <v>42339.125</v>
      </c>
      <c r="E524" s="19" t="s">
        <v>189</v>
      </c>
      <c r="F524" s="15">
        <v>2</v>
      </c>
      <c r="G524" s="20" t="s">
        <v>81</v>
      </c>
      <c r="H524" s="19" t="s">
        <v>63</v>
      </c>
      <c r="I524" s="15">
        <v>1</v>
      </c>
      <c r="J524" s="29" t="s">
        <v>14</v>
      </c>
      <c r="K524" s="30">
        <v>1.45</v>
      </c>
      <c r="L524" s="30">
        <v>4.46</v>
      </c>
      <c r="M524" s="30">
        <v>5.66</v>
      </c>
      <c r="N524" s="31" t="s">
        <v>43</v>
      </c>
      <c r="O524" s="31" t="s">
        <v>44</v>
      </c>
      <c r="P524" s="32">
        <v>1.45</v>
      </c>
      <c r="Q524" s="39">
        <v>1.45</v>
      </c>
      <c r="R524" s="39"/>
      <c r="S524" s="39"/>
    </row>
    <row r="525" customHeight="1" spans="1:19">
      <c r="A525" s="15"/>
      <c r="B525" s="16">
        <v>2015</v>
      </c>
      <c r="C525" s="17">
        <v>16</v>
      </c>
      <c r="D525" s="18">
        <v>42339.125</v>
      </c>
      <c r="E525" s="19" t="s">
        <v>57</v>
      </c>
      <c r="F525" s="15">
        <v>0</v>
      </c>
      <c r="G525" s="20" t="s">
        <v>91</v>
      </c>
      <c r="H525" s="19" t="s">
        <v>52</v>
      </c>
      <c r="I525" s="15">
        <v>0</v>
      </c>
      <c r="J525" s="29" t="s">
        <v>16</v>
      </c>
      <c r="K525" s="30">
        <v>1.85</v>
      </c>
      <c r="L525" s="30">
        <v>3.67</v>
      </c>
      <c r="M525" s="30">
        <v>3.6</v>
      </c>
      <c r="N525" s="31" t="s">
        <v>28</v>
      </c>
      <c r="O525" s="31" t="s">
        <v>39</v>
      </c>
      <c r="P525" s="32">
        <v>3.67</v>
      </c>
      <c r="Q525" s="39"/>
      <c r="R525" s="39">
        <v>3.67</v>
      </c>
      <c r="S525" s="39"/>
    </row>
    <row r="526" customHeight="1" spans="1:19">
      <c r="A526" s="15"/>
      <c r="B526" s="16">
        <v>2015</v>
      </c>
      <c r="C526" s="17">
        <v>16</v>
      </c>
      <c r="D526" s="18">
        <v>42339.125</v>
      </c>
      <c r="E526" s="19" t="s">
        <v>191</v>
      </c>
      <c r="F526" s="15">
        <v>3</v>
      </c>
      <c r="G526" s="20" t="s">
        <v>97</v>
      </c>
      <c r="H526" s="19" t="s">
        <v>25</v>
      </c>
      <c r="I526" s="15">
        <v>1</v>
      </c>
      <c r="J526" s="29" t="s">
        <v>14</v>
      </c>
      <c r="K526" s="30">
        <v>1.69</v>
      </c>
      <c r="L526" s="30">
        <v>3.97</v>
      </c>
      <c r="M526" s="30">
        <v>4.07</v>
      </c>
      <c r="N526" s="31" t="s">
        <v>51</v>
      </c>
      <c r="O526" s="31" t="s">
        <v>29</v>
      </c>
      <c r="P526" s="32">
        <v>1.69</v>
      </c>
      <c r="Q526" s="39">
        <v>1.69</v>
      </c>
      <c r="R526" s="39"/>
      <c r="S526" s="39"/>
    </row>
    <row r="527" customHeight="1" spans="1:19">
      <c r="A527" s="15"/>
      <c r="B527" s="16">
        <v>2015</v>
      </c>
      <c r="C527" s="17">
        <v>16</v>
      </c>
      <c r="D527" s="18">
        <v>42339.125</v>
      </c>
      <c r="E527" s="19" t="s">
        <v>37</v>
      </c>
      <c r="F527" s="15">
        <v>1</v>
      </c>
      <c r="G527" s="20" t="s">
        <v>93</v>
      </c>
      <c r="H527" s="19" t="s">
        <v>192</v>
      </c>
      <c r="I527" s="15">
        <v>0</v>
      </c>
      <c r="J527" s="29" t="s">
        <v>14</v>
      </c>
      <c r="K527" s="30">
        <v>2.51</v>
      </c>
      <c r="L527" s="30">
        <v>3.44</v>
      </c>
      <c r="M527" s="30">
        <v>2.51</v>
      </c>
      <c r="N527" s="31" t="s">
        <v>70</v>
      </c>
      <c r="O527" s="31" t="s">
        <v>29</v>
      </c>
      <c r="P527" s="32">
        <v>2.51</v>
      </c>
      <c r="Q527" s="39">
        <v>2.51</v>
      </c>
      <c r="R527" s="39"/>
      <c r="S527" s="39"/>
    </row>
    <row r="528" customHeight="1" spans="1:19">
      <c r="A528" s="15"/>
      <c r="B528" s="16">
        <v>2015</v>
      </c>
      <c r="C528" s="17">
        <v>16</v>
      </c>
      <c r="D528" s="18">
        <v>42339.125</v>
      </c>
      <c r="E528" s="19" t="s">
        <v>45</v>
      </c>
      <c r="F528" s="15">
        <v>2</v>
      </c>
      <c r="G528" s="20" t="s">
        <v>100</v>
      </c>
      <c r="H528" s="19" t="s">
        <v>54</v>
      </c>
      <c r="I528" s="15">
        <v>2</v>
      </c>
      <c r="J528" s="29" t="s">
        <v>16</v>
      </c>
      <c r="K528" s="30">
        <v>1.37</v>
      </c>
      <c r="L528" s="30">
        <v>4.63</v>
      </c>
      <c r="M528" s="30">
        <v>6.9</v>
      </c>
      <c r="N528" s="31" t="s">
        <v>43</v>
      </c>
      <c r="O528" s="31" t="s">
        <v>39</v>
      </c>
      <c r="P528" s="32">
        <v>4.63</v>
      </c>
      <c r="Q528" s="39"/>
      <c r="R528" s="39">
        <v>4.63</v>
      </c>
      <c r="S528" s="39"/>
    </row>
    <row r="529" customHeight="1" spans="1:19">
      <c r="A529" s="15"/>
      <c r="B529" s="16">
        <v>2015</v>
      </c>
      <c r="C529" s="17">
        <v>16</v>
      </c>
      <c r="D529" s="18">
        <v>42339.125</v>
      </c>
      <c r="E529" s="19" t="s">
        <v>27</v>
      </c>
      <c r="F529" s="15">
        <v>1</v>
      </c>
      <c r="G529" s="20" t="s">
        <v>95</v>
      </c>
      <c r="H529" s="19" t="s">
        <v>47</v>
      </c>
      <c r="I529" s="15">
        <v>3</v>
      </c>
      <c r="J529" s="29" t="s">
        <v>17</v>
      </c>
      <c r="K529" s="30">
        <v>1.4</v>
      </c>
      <c r="L529" s="30">
        <v>4.6</v>
      </c>
      <c r="M529" s="30">
        <v>6.25</v>
      </c>
      <c r="N529" s="31" t="s">
        <v>43</v>
      </c>
      <c r="O529" s="31" t="s">
        <v>39</v>
      </c>
      <c r="P529" s="32">
        <v>6.25</v>
      </c>
      <c r="Q529" s="39"/>
      <c r="R529" s="39"/>
      <c r="S529" s="39">
        <v>6.25</v>
      </c>
    </row>
    <row r="530" customHeight="1" spans="1:19">
      <c r="A530" s="15"/>
      <c r="B530" s="16">
        <v>2015</v>
      </c>
      <c r="C530" s="17">
        <v>17</v>
      </c>
      <c r="D530" s="18">
        <v>42343.125</v>
      </c>
      <c r="E530" s="19" t="s">
        <v>25</v>
      </c>
      <c r="F530" s="15">
        <v>1</v>
      </c>
      <c r="G530" s="20" t="s">
        <v>137</v>
      </c>
      <c r="H530" s="19" t="s">
        <v>57</v>
      </c>
      <c r="I530" s="15">
        <v>1</v>
      </c>
      <c r="J530" s="29" t="s">
        <v>16</v>
      </c>
      <c r="K530" s="30">
        <v>2.47</v>
      </c>
      <c r="L530" s="30">
        <v>3.39</v>
      </c>
      <c r="M530" s="30">
        <v>2.57</v>
      </c>
      <c r="N530" s="31" t="s">
        <v>70</v>
      </c>
      <c r="O530" s="31" t="s">
        <v>74</v>
      </c>
      <c r="P530" s="32">
        <v>3.39</v>
      </c>
      <c r="Q530" s="39"/>
      <c r="R530" s="39">
        <v>3.39</v>
      </c>
      <c r="S530" s="39"/>
    </row>
    <row r="531" customHeight="1" spans="1:19">
      <c r="A531" s="15"/>
      <c r="B531" s="16">
        <v>2015</v>
      </c>
      <c r="C531" s="17">
        <v>17</v>
      </c>
      <c r="D531" s="18">
        <v>42343.125</v>
      </c>
      <c r="E531" s="19" t="s">
        <v>54</v>
      </c>
      <c r="F531" s="15">
        <v>2</v>
      </c>
      <c r="G531" s="20" t="s">
        <v>82</v>
      </c>
      <c r="H531" s="19" t="s">
        <v>60</v>
      </c>
      <c r="I531" s="15">
        <v>1</v>
      </c>
      <c r="J531" s="29" t="s">
        <v>14</v>
      </c>
      <c r="K531" s="30">
        <v>3.92</v>
      </c>
      <c r="L531" s="30">
        <v>3.69</v>
      </c>
      <c r="M531" s="30">
        <v>1.79</v>
      </c>
      <c r="N531" s="31" t="s">
        <v>66</v>
      </c>
      <c r="O531" s="31" t="s">
        <v>29</v>
      </c>
      <c r="P531" s="32">
        <v>3.92</v>
      </c>
      <c r="Q531" s="39">
        <v>3.92</v>
      </c>
      <c r="R531" s="39"/>
      <c r="S531" s="39"/>
    </row>
    <row r="532" customHeight="1" spans="1:19">
      <c r="A532" s="15"/>
      <c r="B532" s="16">
        <v>2015</v>
      </c>
      <c r="C532" s="17">
        <v>17</v>
      </c>
      <c r="D532" s="18">
        <v>42343.125</v>
      </c>
      <c r="E532" s="19" t="s">
        <v>30</v>
      </c>
      <c r="F532" s="15">
        <v>2</v>
      </c>
      <c r="G532" s="20" t="s">
        <v>129</v>
      </c>
      <c r="H532" s="19" t="s">
        <v>27</v>
      </c>
      <c r="I532" s="15">
        <v>3</v>
      </c>
      <c r="J532" s="29" t="s">
        <v>17</v>
      </c>
      <c r="K532" s="30">
        <v>1.89</v>
      </c>
      <c r="L532" s="30">
        <v>3.71</v>
      </c>
      <c r="M532" s="30">
        <v>3.43</v>
      </c>
      <c r="N532" s="31" t="s">
        <v>28</v>
      </c>
      <c r="O532" s="31" t="s">
        <v>39</v>
      </c>
      <c r="P532" s="32">
        <v>3.43</v>
      </c>
      <c r="Q532" s="39"/>
      <c r="R532" s="39"/>
      <c r="S532" s="39">
        <v>3.43</v>
      </c>
    </row>
    <row r="533" customHeight="1" spans="1:19">
      <c r="A533" s="15"/>
      <c r="B533" s="16">
        <v>2015</v>
      </c>
      <c r="C533" s="17">
        <v>17</v>
      </c>
      <c r="D533" s="18">
        <v>42343.125</v>
      </c>
      <c r="E533" s="19" t="s">
        <v>47</v>
      </c>
      <c r="F533" s="15">
        <v>0</v>
      </c>
      <c r="G533" s="20" t="s">
        <v>78</v>
      </c>
      <c r="H533" s="19" t="s">
        <v>40</v>
      </c>
      <c r="I533" s="15">
        <v>5</v>
      </c>
      <c r="J533" s="29" t="s">
        <v>17</v>
      </c>
      <c r="K533" s="30">
        <v>5.41</v>
      </c>
      <c r="L533" s="30">
        <v>4.15</v>
      </c>
      <c r="M533" s="30">
        <v>1.51</v>
      </c>
      <c r="N533" s="31" t="s">
        <v>73</v>
      </c>
      <c r="O533" s="31" t="s">
        <v>39</v>
      </c>
      <c r="P533" s="32">
        <v>1.51</v>
      </c>
      <c r="Q533" s="39"/>
      <c r="R533" s="39"/>
      <c r="S533" s="39">
        <v>1.51</v>
      </c>
    </row>
    <row r="534" customHeight="1" spans="1:19">
      <c r="A534" s="15"/>
      <c r="B534" s="16">
        <v>2015</v>
      </c>
      <c r="C534" s="17">
        <v>17</v>
      </c>
      <c r="D534" s="18">
        <v>42343.125</v>
      </c>
      <c r="E534" s="19" t="s">
        <v>55</v>
      </c>
      <c r="F534" s="15">
        <v>3</v>
      </c>
      <c r="G534" s="20" t="s">
        <v>121</v>
      </c>
      <c r="H534" s="19" t="s">
        <v>37</v>
      </c>
      <c r="I534" s="15">
        <v>1</v>
      </c>
      <c r="J534" s="29" t="s">
        <v>14</v>
      </c>
      <c r="K534" s="30">
        <v>1.52</v>
      </c>
      <c r="L534" s="30">
        <v>4.19</v>
      </c>
      <c r="M534" s="30">
        <v>5.2</v>
      </c>
      <c r="N534" s="31" t="s">
        <v>64</v>
      </c>
      <c r="O534" s="31" t="s">
        <v>29</v>
      </c>
      <c r="P534" s="32">
        <v>1.52</v>
      </c>
      <c r="Q534" s="39">
        <v>1.52</v>
      </c>
      <c r="R534" s="39"/>
      <c r="S534" s="39"/>
    </row>
    <row r="535" customHeight="1" spans="1:19">
      <c r="A535" s="15"/>
      <c r="B535" s="16">
        <v>2015</v>
      </c>
      <c r="C535" s="17">
        <v>17</v>
      </c>
      <c r="D535" s="18">
        <v>42343.125</v>
      </c>
      <c r="E535" s="19" t="s">
        <v>192</v>
      </c>
      <c r="F535" s="15">
        <v>1</v>
      </c>
      <c r="G535" s="20" t="s">
        <v>108</v>
      </c>
      <c r="H535" s="19" t="s">
        <v>45</v>
      </c>
      <c r="I535" s="15">
        <v>1</v>
      </c>
      <c r="J535" s="29" t="s">
        <v>16</v>
      </c>
      <c r="K535" s="30">
        <v>1.7</v>
      </c>
      <c r="L535" s="30">
        <v>3.83</v>
      </c>
      <c r="M535" s="30">
        <v>4.23</v>
      </c>
      <c r="N535" s="31" t="s">
        <v>51</v>
      </c>
      <c r="O535" s="31" t="s">
        <v>39</v>
      </c>
      <c r="P535" s="32">
        <v>3.83</v>
      </c>
      <c r="Q535" s="39"/>
      <c r="R535" s="39">
        <v>3.83</v>
      </c>
      <c r="S535" s="39"/>
    </row>
    <row r="536" customHeight="1" spans="1:19">
      <c r="A536" s="15"/>
      <c r="B536" s="16">
        <v>2015</v>
      </c>
      <c r="C536" s="17">
        <v>17</v>
      </c>
      <c r="D536" s="18">
        <v>42343.125</v>
      </c>
      <c r="E536" s="19" t="s">
        <v>63</v>
      </c>
      <c r="F536" s="15">
        <v>1</v>
      </c>
      <c r="G536" s="20" t="s">
        <v>108</v>
      </c>
      <c r="H536" s="19" t="s">
        <v>35</v>
      </c>
      <c r="I536" s="15">
        <v>1</v>
      </c>
      <c r="J536" s="29" t="s">
        <v>16</v>
      </c>
      <c r="K536" s="30">
        <v>1.63</v>
      </c>
      <c r="L536" s="30">
        <v>4.02</v>
      </c>
      <c r="M536" s="30">
        <v>4.35</v>
      </c>
      <c r="N536" s="31" t="s">
        <v>51</v>
      </c>
      <c r="O536" s="31" t="s">
        <v>39</v>
      </c>
      <c r="P536" s="32">
        <v>4.02</v>
      </c>
      <c r="Q536" s="39"/>
      <c r="R536" s="39">
        <v>4.02</v>
      </c>
      <c r="S536" s="39"/>
    </row>
    <row r="537" customHeight="1" spans="1:19">
      <c r="A537" s="15"/>
      <c r="B537" s="16">
        <v>2015</v>
      </c>
      <c r="C537" s="17">
        <v>17</v>
      </c>
      <c r="D537" s="18">
        <v>42343.125</v>
      </c>
      <c r="E537" s="19" t="s">
        <v>50</v>
      </c>
      <c r="F537" s="15">
        <v>3</v>
      </c>
      <c r="G537" s="20" t="s">
        <v>216</v>
      </c>
      <c r="H537" s="19" t="s">
        <v>61</v>
      </c>
      <c r="I537" s="15">
        <v>5</v>
      </c>
      <c r="J537" s="29" t="s">
        <v>17</v>
      </c>
      <c r="K537" s="30">
        <v>2.24</v>
      </c>
      <c r="L537" s="30">
        <v>3.49</v>
      </c>
      <c r="M537" s="30">
        <v>2.79</v>
      </c>
      <c r="N537" s="31" t="s">
        <v>38</v>
      </c>
      <c r="O537" s="31" t="s">
        <v>39</v>
      </c>
      <c r="P537" s="32">
        <v>2.79</v>
      </c>
      <c r="Q537" s="39"/>
      <c r="R537" s="39"/>
      <c r="S537" s="39">
        <v>2.79</v>
      </c>
    </row>
    <row r="538" customHeight="1" spans="1:19">
      <c r="A538" s="15"/>
      <c r="B538" s="16">
        <v>2015</v>
      </c>
      <c r="C538" s="17">
        <v>17</v>
      </c>
      <c r="D538" s="18">
        <v>42346.125</v>
      </c>
      <c r="E538" s="19" t="s">
        <v>52</v>
      </c>
      <c r="F538" s="15">
        <v>0</v>
      </c>
      <c r="G538" s="20" t="s">
        <v>162</v>
      </c>
      <c r="H538" s="19" t="s">
        <v>189</v>
      </c>
      <c r="I538" s="15">
        <v>3</v>
      </c>
      <c r="J538" s="29" t="s">
        <v>17</v>
      </c>
      <c r="K538" s="30">
        <v>6.03</v>
      </c>
      <c r="L538" s="30">
        <v>4.6</v>
      </c>
      <c r="M538" s="30">
        <v>1.42</v>
      </c>
      <c r="N538" s="31" t="s">
        <v>86</v>
      </c>
      <c r="O538" s="31" t="s">
        <v>39</v>
      </c>
      <c r="P538" s="32">
        <v>1.42</v>
      </c>
      <c r="Q538" s="39"/>
      <c r="R538" s="39"/>
      <c r="S538" s="39">
        <v>1.42</v>
      </c>
    </row>
    <row r="539" customHeight="1" spans="1:19">
      <c r="A539" s="15"/>
      <c r="B539" s="16">
        <v>2015</v>
      </c>
      <c r="C539" s="17">
        <v>18</v>
      </c>
      <c r="D539" s="18">
        <v>42350.125</v>
      </c>
      <c r="E539" s="19" t="s">
        <v>52</v>
      </c>
      <c r="F539" s="15">
        <v>3</v>
      </c>
      <c r="G539" s="20" t="s">
        <v>217</v>
      </c>
      <c r="H539" s="19" t="s">
        <v>25</v>
      </c>
      <c r="I539" s="15">
        <v>4</v>
      </c>
      <c r="J539" s="29" t="s">
        <v>17</v>
      </c>
      <c r="K539" s="30">
        <v>2.27</v>
      </c>
      <c r="L539" s="30">
        <v>3.51</v>
      </c>
      <c r="M539" s="30">
        <v>2.74</v>
      </c>
      <c r="N539" s="31" t="s">
        <v>38</v>
      </c>
      <c r="O539" s="31" t="s">
        <v>39</v>
      </c>
      <c r="P539" s="32">
        <v>2.74</v>
      </c>
      <c r="Q539" s="39"/>
      <c r="R539" s="39"/>
      <c r="S539" s="39">
        <v>2.74</v>
      </c>
    </row>
    <row r="540" customHeight="1" spans="1:19">
      <c r="A540" s="15"/>
      <c r="B540" s="16">
        <v>2015</v>
      </c>
      <c r="C540" s="17">
        <v>18</v>
      </c>
      <c r="D540" s="18">
        <v>42350.125</v>
      </c>
      <c r="E540" s="19" t="s">
        <v>189</v>
      </c>
      <c r="F540" s="15">
        <v>0</v>
      </c>
      <c r="G540" s="20" t="s">
        <v>46</v>
      </c>
      <c r="H540" s="19" t="s">
        <v>192</v>
      </c>
      <c r="I540" s="15">
        <v>1</v>
      </c>
      <c r="J540" s="29" t="s">
        <v>17</v>
      </c>
      <c r="K540" s="30">
        <v>1.58</v>
      </c>
      <c r="L540" s="30">
        <v>4.01</v>
      </c>
      <c r="M540" s="30">
        <v>4.78</v>
      </c>
      <c r="N540" s="31" t="s">
        <v>64</v>
      </c>
      <c r="O540" s="31" t="s">
        <v>39</v>
      </c>
      <c r="P540" s="32">
        <v>4.78</v>
      </c>
      <c r="Q540" s="39"/>
      <c r="R540" s="39"/>
      <c r="S540" s="39">
        <v>4.78</v>
      </c>
    </row>
    <row r="541" customHeight="1" spans="1:19">
      <c r="A541" s="15"/>
      <c r="B541" s="16">
        <v>2015</v>
      </c>
      <c r="C541" s="17">
        <v>18</v>
      </c>
      <c r="D541" s="18">
        <v>42350.125</v>
      </c>
      <c r="E541" s="19" t="s">
        <v>57</v>
      </c>
      <c r="F541" s="15">
        <v>3</v>
      </c>
      <c r="G541" s="20" t="s">
        <v>196</v>
      </c>
      <c r="H541" s="19" t="s">
        <v>61</v>
      </c>
      <c r="I541" s="15">
        <v>0</v>
      </c>
      <c r="J541" s="29" t="s">
        <v>14</v>
      </c>
      <c r="K541" s="30">
        <v>1.93</v>
      </c>
      <c r="L541" s="30">
        <v>3.66</v>
      </c>
      <c r="M541" s="30">
        <v>3.35</v>
      </c>
      <c r="N541" s="31" t="s">
        <v>28</v>
      </c>
      <c r="O541" s="31" t="s">
        <v>29</v>
      </c>
      <c r="P541" s="32">
        <v>1.93</v>
      </c>
      <c r="Q541" s="39">
        <v>1.93</v>
      </c>
      <c r="R541" s="39"/>
      <c r="S541" s="39"/>
    </row>
    <row r="542" customHeight="1" spans="1:19">
      <c r="A542" s="15"/>
      <c r="B542" s="16">
        <v>2015</v>
      </c>
      <c r="C542" s="17">
        <v>18</v>
      </c>
      <c r="D542" s="18">
        <v>42350.125</v>
      </c>
      <c r="E542" s="19" t="s">
        <v>191</v>
      </c>
      <c r="F542" s="15">
        <v>0</v>
      </c>
      <c r="G542" s="20" t="s">
        <v>161</v>
      </c>
      <c r="H542" s="19" t="s">
        <v>55</v>
      </c>
      <c r="I542" s="15">
        <v>3</v>
      </c>
      <c r="J542" s="29" t="s">
        <v>17</v>
      </c>
      <c r="K542" s="30">
        <v>3.21</v>
      </c>
      <c r="L542" s="30">
        <v>3.62</v>
      </c>
      <c r="M542" s="30">
        <v>2</v>
      </c>
      <c r="N542" s="31" t="s">
        <v>102</v>
      </c>
      <c r="O542" s="31" t="s">
        <v>39</v>
      </c>
      <c r="P542" s="32">
        <v>2</v>
      </c>
      <c r="Q542" s="39"/>
      <c r="R542" s="39"/>
      <c r="S542" s="39">
        <v>2</v>
      </c>
    </row>
    <row r="543" customHeight="1" spans="1:19">
      <c r="A543" s="15"/>
      <c r="B543" s="16">
        <v>2015</v>
      </c>
      <c r="C543" s="17">
        <v>18</v>
      </c>
      <c r="D543" s="18">
        <v>42350.125</v>
      </c>
      <c r="E543" s="19" t="s">
        <v>40</v>
      </c>
      <c r="F543" s="15">
        <v>3</v>
      </c>
      <c r="G543" s="20" t="s">
        <v>67</v>
      </c>
      <c r="H543" s="19" t="s">
        <v>54</v>
      </c>
      <c r="I543" s="15">
        <v>0</v>
      </c>
      <c r="J543" s="29" t="s">
        <v>14</v>
      </c>
      <c r="K543" s="30">
        <v>1.21</v>
      </c>
      <c r="L543" s="30">
        <v>5.83</v>
      </c>
      <c r="M543" s="30">
        <v>10.72</v>
      </c>
      <c r="N543" s="31" t="s">
        <v>118</v>
      </c>
      <c r="O543" s="31" t="s">
        <v>29</v>
      </c>
      <c r="P543" s="32">
        <v>1.21</v>
      </c>
      <c r="Q543" s="39">
        <v>1.21</v>
      </c>
      <c r="R543" s="39"/>
      <c r="S543" s="39"/>
    </row>
    <row r="544" customHeight="1" spans="1:19">
      <c r="A544" s="15"/>
      <c r="B544" s="16">
        <v>2015</v>
      </c>
      <c r="C544" s="17">
        <v>18</v>
      </c>
      <c r="D544" s="18">
        <v>42350.125</v>
      </c>
      <c r="E544" s="19" t="s">
        <v>37</v>
      </c>
      <c r="F544" s="15">
        <v>1</v>
      </c>
      <c r="G544" s="20" t="s">
        <v>31</v>
      </c>
      <c r="H544" s="19" t="s">
        <v>35</v>
      </c>
      <c r="I544" s="15">
        <v>1</v>
      </c>
      <c r="J544" s="29" t="s">
        <v>16</v>
      </c>
      <c r="K544" s="30">
        <v>1.71</v>
      </c>
      <c r="L544" s="30">
        <v>3.86</v>
      </c>
      <c r="M544" s="30">
        <v>4.1</v>
      </c>
      <c r="N544" s="31" t="s">
        <v>51</v>
      </c>
      <c r="O544" s="31" t="s">
        <v>39</v>
      </c>
      <c r="P544" s="32">
        <v>3.86</v>
      </c>
      <c r="Q544" s="39"/>
      <c r="R544" s="39">
        <v>3.86</v>
      </c>
      <c r="S544" s="39"/>
    </row>
    <row r="545" customHeight="1" spans="1:19">
      <c r="A545" s="15"/>
      <c r="B545" s="16">
        <v>2015</v>
      </c>
      <c r="C545" s="17">
        <v>18</v>
      </c>
      <c r="D545" s="18">
        <v>42350.125</v>
      </c>
      <c r="E545" s="19" t="s">
        <v>47</v>
      </c>
      <c r="F545" s="15">
        <v>2</v>
      </c>
      <c r="G545" s="20" t="s">
        <v>100</v>
      </c>
      <c r="H545" s="19" t="s">
        <v>30</v>
      </c>
      <c r="I545" s="15">
        <v>2</v>
      </c>
      <c r="J545" s="29" t="s">
        <v>16</v>
      </c>
      <c r="K545" s="30">
        <v>3.9</v>
      </c>
      <c r="L545" s="30">
        <v>3.86</v>
      </c>
      <c r="M545" s="30">
        <v>1.75</v>
      </c>
      <c r="N545" s="31" t="s">
        <v>66</v>
      </c>
      <c r="O545" s="31" t="s">
        <v>29</v>
      </c>
      <c r="P545" s="32">
        <v>3.86</v>
      </c>
      <c r="Q545" s="39"/>
      <c r="R545" s="39">
        <v>3.86</v>
      </c>
      <c r="S545" s="39"/>
    </row>
    <row r="546" customHeight="1" spans="1:19">
      <c r="A546" s="15"/>
      <c r="B546" s="16">
        <v>2015</v>
      </c>
      <c r="C546" s="17">
        <v>18</v>
      </c>
      <c r="D546" s="18">
        <v>42350.125</v>
      </c>
      <c r="E546" s="19" t="s">
        <v>45</v>
      </c>
      <c r="F546" s="15">
        <v>4</v>
      </c>
      <c r="G546" s="20" t="s">
        <v>148</v>
      </c>
      <c r="H546" s="19" t="s">
        <v>63</v>
      </c>
      <c r="I546" s="15">
        <v>1</v>
      </c>
      <c r="J546" s="29" t="s">
        <v>14</v>
      </c>
      <c r="K546" s="30">
        <v>2.13</v>
      </c>
      <c r="L546" s="30">
        <v>3.62</v>
      </c>
      <c r="M546" s="30">
        <v>2.91</v>
      </c>
      <c r="N546" s="31" t="s">
        <v>38</v>
      </c>
      <c r="O546" s="31" t="s">
        <v>29</v>
      </c>
      <c r="P546" s="32">
        <v>2.13</v>
      </c>
      <c r="Q546" s="39">
        <v>2.13</v>
      </c>
      <c r="R546" s="39"/>
      <c r="S546" s="39"/>
    </row>
    <row r="547" customHeight="1" spans="1:19">
      <c r="A547" s="15"/>
      <c r="B547" s="16">
        <v>2015</v>
      </c>
      <c r="C547" s="17">
        <v>18</v>
      </c>
      <c r="D547" s="18">
        <v>42350.125</v>
      </c>
      <c r="E547" s="19" t="s">
        <v>27</v>
      </c>
      <c r="F547" s="15">
        <v>6</v>
      </c>
      <c r="G547" s="20" t="s">
        <v>218</v>
      </c>
      <c r="H547" s="19" t="s">
        <v>50</v>
      </c>
      <c r="I547" s="15">
        <v>2</v>
      </c>
      <c r="J547" s="29" t="s">
        <v>14</v>
      </c>
      <c r="K547" s="30">
        <v>1.57</v>
      </c>
      <c r="L547" s="30">
        <v>4.12</v>
      </c>
      <c r="M547" s="30">
        <v>4.85</v>
      </c>
      <c r="N547" s="31" t="s">
        <v>51</v>
      </c>
      <c r="O547" s="31" t="s">
        <v>29</v>
      </c>
      <c r="P547" s="32">
        <v>1.57</v>
      </c>
      <c r="Q547" s="39">
        <v>1.57</v>
      </c>
      <c r="R547" s="39"/>
      <c r="S547" s="39"/>
    </row>
    <row r="548" customHeight="1" spans="1:19">
      <c r="A548" s="15"/>
      <c r="B548" s="16">
        <v>2015</v>
      </c>
      <c r="C548" s="17">
        <v>19</v>
      </c>
      <c r="D548" s="18">
        <v>42357.125</v>
      </c>
      <c r="E548" s="19" t="s">
        <v>25</v>
      </c>
      <c r="F548" s="15">
        <v>0</v>
      </c>
      <c r="G548" s="20" t="s">
        <v>124</v>
      </c>
      <c r="H548" s="19" t="s">
        <v>189</v>
      </c>
      <c r="I548" s="15">
        <v>1</v>
      </c>
      <c r="J548" s="29" t="s">
        <v>17</v>
      </c>
      <c r="K548" s="30">
        <v>4.76</v>
      </c>
      <c r="L548" s="30">
        <v>4.19</v>
      </c>
      <c r="M548" s="30">
        <v>1.56</v>
      </c>
      <c r="N548" s="31" t="s">
        <v>66</v>
      </c>
      <c r="O548" s="31" t="s">
        <v>44</v>
      </c>
      <c r="P548" s="32">
        <v>1.56</v>
      </c>
      <c r="Q548" s="39"/>
      <c r="R548" s="39"/>
      <c r="S548" s="39">
        <v>1.56</v>
      </c>
    </row>
    <row r="549" customHeight="1" spans="1:19">
      <c r="A549" s="15"/>
      <c r="B549" s="16">
        <v>2015</v>
      </c>
      <c r="C549" s="17">
        <v>19</v>
      </c>
      <c r="D549" s="18">
        <v>42357.125</v>
      </c>
      <c r="E549" s="19" t="s">
        <v>30</v>
      </c>
      <c r="F549" s="15">
        <v>1</v>
      </c>
      <c r="G549" s="20" t="s">
        <v>177</v>
      </c>
      <c r="H549" s="19" t="s">
        <v>40</v>
      </c>
      <c r="I549" s="15">
        <v>4</v>
      </c>
      <c r="J549" s="29" t="s">
        <v>17</v>
      </c>
      <c r="K549" s="30">
        <v>2.81</v>
      </c>
      <c r="L549" s="30">
        <v>3.47</v>
      </c>
      <c r="M549" s="30">
        <v>2.25</v>
      </c>
      <c r="N549" s="31" t="s">
        <v>33</v>
      </c>
      <c r="O549" s="31" t="s">
        <v>39</v>
      </c>
      <c r="P549" s="32">
        <v>2.25</v>
      </c>
      <c r="Q549" s="39"/>
      <c r="R549" s="39"/>
      <c r="S549" s="39">
        <v>2.25</v>
      </c>
    </row>
    <row r="550" customHeight="1" spans="1:19">
      <c r="A550" s="15"/>
      <c r="B550" s="16">
        <v>2015</v>
      </c>
      <c r="C550" s="17">
        <v>19</v>
      </c>
      <c r="D550" s="18">
        <v>42357.125</v>
      </c>
      <c r="E550" s="19" t="s">
        <v>60</v>
      </c>
      <c r="F550" s="15">
        <v>2</v>
      </c>
      <c r="G550" s="20" t="s">
        <v>68</v>
      </c>
      <c r="H550" s="19" t="s">
        <v>52</v>
      </c>
      <c r="I550" s="15">
        <v>0</v>
      </c>
      <c r="J550" s="29" t="s">
        <v>14</v>
      </c>
      <c r="K550" s="30">
        <v>1.58</v>
      </c>
      <c r="L550" s="30">
        <v>3.98</v>
      </c>
      <c r="M550" s="30">
        <v>4.86</v>
      </c>
      <c r="N550" s="31" t="s">
        <v>64</v>
      </c>
      <c r="O550" s="31" t="s">
        <v>29</v>
      </c>
      <c r="P550" s="32">
        <v>1.58</v>
      </c>
      <c r="Q550" s="39">
        <v>1.58</v>
      </c>
      <c r="R550" s="39"/>
      <c r="S550" s="39"/>
    </row>
    <row r="551" customHeight="1" spans="1:19">
      <c r="A551" s="15"/>
      <c r="B551" s="16">
        <v>2015</v>
      </c>
      <c r="C551" s="17">
        <v>19</v>
      </c>
      <c r="D551" s="18">
        <v>42357.125</v>
      </c>
      <c r="E551" s="19" t="s">
        <v>35</v>
      </c>
      <c r="F551" s="15">
        <v>2</v>
      </c>
      <c r="G551" s="20" t="s">
        <v>77</v>
      </c>
      <c r="H551" s="19" t="s">
        <v>45</v>
      </c>
      <c r="I551" s="15">
        <v>2</v>
      </c>
      <c r="J551" s="29" t="s">
        <v>16</v>
      </c>
      <c r="K551" s="30">
        <v>2.65</v>
      </c>
      <c r="L551" s="30">
        <v>3.52</v>
      </c>
      <c r="M551" s="30">
        <v>2.34</v>
      </c>
      <c r="N551" s="31" t="s">
        <v>33</v>
      </c>
      <c r="O551" s="31" t="s">
        <v>34</v>
      </c>
      <c r="P551" s="32">
        <v>3.52</v>
      </c>
      <c r="Q551" s="39"/>
      <c r="R551" s="39">
        <v>3.52</v>
      </c>
      <c r="S551" s="39"/>
    </row>
    <row r="552" customHeight="1" spans="1:19">
      <c r="A552" s="15"/>
      <c r="B552" s="16">
        <v>2015</v>
      </c>
      <c r="C552" s="17">
        <v>19</v>
      </c>
      <c r="D552" s="18">
        <v>42357.125</v>
      </c>
      <c r="E552" s="19" t="s">
        <v>55</v>
      </c>
      <c r="F552" s="15">
        <v>6</v>
      </c>
      <c r="G552" s="20" t="s">
        <v>219</v>
      </c>
      <c r="H552" s="19" t="s">
        <v>27</v>
      </c>
      <c r="I552" s="15">
        <v>0</v>
      </c>
      <c r="J552" s="29" t="s">
        <v>14</v>
      </c>
      <c r="K552" s="30">
        <v>1.38</v>
      </c>
      <c r="L552" s="30">
        <v>4.82</v>
      </c>
      <c r="M552" s="30">
        <v>6.37</v>
      </c>
      <c r="N552" s="31" t="s">
        <v>43</v>
      </c>
      <c r="O552" s="31" t="s">
        <v>29</v>
      </c>
      <c r="P552" s="32">
        <v>1.38</v>
      </c>
      <c r="Q552" s="39">
        <v>1.38</v>
      </c>
      <c r="R552" s="39"/>
      <c r="S552" s="39"/>
    </row>
    <row r="553" customHeight="1" spans="1:19">
      <c r="A553" s="15"/>
      <c r="B553" s="16">
        <v>2015</v>
      </c>
      <c r="C553" s="17">
        <v>19</v>
      </c>
      <c r="D553" s="18">
        <v>42357.125</v>
      </c>
      <c r="E553" s="19" t="s">
        <v>192</v>
      </c>
      <c r="F553" s="15">
        <v>0</v>
      </c>
      <c r="G553" s="20" t="s">
        <v>69</v>
      </c>
      <c r="H553" s="19" t="s">
        <v>47</v>
      </c>
      <c r="I553" s="15">
        <v>2</v>
      </c>
      <c r="J553" s="29" t="s">
        <v>17</v>
      </c>
      <c r="K553" s="30">
        <v>1.41</v>
      </c>
      <c r="L553" s="30">
        <v>4.47</v>
      </c>
      <c r="M553" s="30">
        <v>6.43</v>
      </c>
      <c r="N553" s="31" t="s">
        <v>64</v>
      </c>
      <c r="O553" s="31" t="s">
        <v>39</v>
      </c>
      <c r="P553" s="32">
        <v>6.43</v>
      </c>
      <c r="Q553" s="39"/>
      <c r="R553" s="39"/>
      <c r="S553" s="39">
        <v>6.43</v>
      </c>
    </row>
    <row r="554" customHeight="1" spans="1:19">
      <c r="A554" s="15"/>
      <c r="B554" s="16">
        <v>2015</v>
      </c>
      <c r="C554" s="17">
        <v>19</v>
      </c>
      <c r="D554" s="18">
        <v>42357.125</v>
      </c>
      <c r="E554" s="19" t="s">
        <v>50</v>
      </c>
      <c r="F554" s="15">
        <v>1</v>
      </c>
      <c r="G554" s="20" t="s">
        <v>90</v>
      </c>
      <c r="H554" s="19" t="s">
        <v>57</v>
      </c>
      <c r="I554" s="15">
        <v>1</v>
      </c>
      <c r="J554" s="29" t="s">
        <v>16</v>
      </c>
      <c r="K554" s="30">
        <v>2.95</v>
      </c>
      <c r="L554" s="30">
        <v>3.44</v>
      </c>
      <c r="M554" s="30">
        <v>2.18</v>
      </c>
      <c r="N554" s="31" t="s">
        <v>33</v>
      </c>
      <c r="O554" s="31" t="s">
        <v>34</v>
      </c>
      <c r="P554" s="32">
        <v>3.44</v>
      </c>
      <c r="Q554" s="39"/>
      <c r="R554" s="39">
        <v>3.44</v>
      </c>
      <c r="S554" s="39"/>
    </row>
    <row r="555" customHeight="1" spans="1:19">
      <c r="A555" s="15"/>
      <c r="B555" s="16">
        <v>2015</v>
      </c>
      <c r="C555" s="17">
        <v>19</v>
      </c>
      <c r="D555" s="18">
        <v>42358.1145833333</v>
      </c>
      <c r="E555" s="19" t="s">
        <v>54</v>
      </c>
      <c r="F555" s="15">
        <v>2</v>
      </c>
      <c r="G555" s="20" t="s">
        <v>88</v>
      </c>
      <c r="H555" s="19" t="s">
        <v>191</v>
      </c>
      <c r="I555" s="15">
        <v>1</v>
      </c>
      <c r="J555" s="29" t="s">
        <v>14</v>
      </c>
      <c r="K555" s="30">
        <v>4.41</v>
      </c>
      <c r="L555" s="30">
        <v>3.88</v>
      </c>
      <c r="M555" s="30">
        <v>1.65</v>
      </c>
      <c r="N555" s="31" t="s">
        <v>66</v>
      </c>
      <c r="O555" s="31" t="s">
        <v>29</v>
      </c>
      <c r="P555" s="32">
        <v>4.41</v>
      </c>
      <c r="Q555" s="39">
        <v>4.41</v>
      </c>
      <c r="R555" s="39"/>
      <c r="S555" s="39"/>
    </row>
    <row r="556" customHeight="1" spans="1:19">
      <c r="A556" s="15"/>
      <c r="B556" s="16">
        <v>2015</v>
      </c>
      <c r="C556" s="17">
        <v>19</v>
      </c>
      <c r="D556" s="18">
        <v>42360.125</v>
      </c>
      <c r="E556" s="19" t="s">
        <v>61</v>
      </c>
      <c r="F556" s="15">
        <v>2</v>
      </c>
      <c r="G556" s="20" t="s">
        <v>53</v>
      </c>
      <c r="H556" s="19" t="s">
        <v>37</v>
      </c>
      <c r="I556" s="15">
        <v>0</v>
      </c>
      <c r="J556" s="29" t="s">
        <v>14</v>
      </c>
      <c r="K556" s="30">
        <v>2.64</v>
      </c>
      <c r="L556" s="30">
        <v>3.53</v>
      </c>
      <c r="M556" s="30">
        <v>2.34</v>
      </c>
      <c r="N556" s="31" t="s">
        <v>70</v>
      </c>
      <c r="O556" s="31" t="s">
        <v>29</v>
      </c>
      <c r="P556" s="32">
        <v>2.64</v>
      </c>
      <c r="Q556" s="39">
        <v>2.64</v>
      </c>
      <c r="R556" s="39"/>
      <c r="S556" s="39"/>
    </row>
    <row r="557" customHeight="1" spans="1:19">
      <c r="A557" s="15"/>
      <c r="B557" s="16">
        <v>2015</v>
      </c>
      <c r="C557" s="17">
        <v>20</v>
      </c>
      <c r="D557" s="18">
        <v>42385.125</v>
      </c>
      <c r="E557" s="19" t="s">
        <v>61</v>
      </c>
      <c r="F557" s="15">
        <v>3</v>
      </c>
      <c r="G557" s="20" t="s">
        <v>97</v>
      </c>
      <c r="H557" s="19" t="s">
        <v>54</v>
      </c>
      <c r="I557" s="15">
        <v>1</v>
      </c>
      <c r="J557" s="29" t="s">
        <v>14</v>
      </c>
      <c r="K557" s="30">
        <v>1.55</v>
      </c>
      <c r="L557" s="30">
        <v>4.11</v>
      </c>
      <c r="M557" s="30">
        <v>4.93</v>
      </c>
      <c r="N557" s="31" t="s">
        <v>64</v>
      </c>
      <c r="O557" s="31" t="s">
        <v>29</v>
      </c>
      <c r="P557" s="32">
        <v>1.55</v>
      </c>
      <c r="Q557" s="39">
        <v>1.55</v>
      </c>
      <c r="R557" s="39"/>
      <c r="S557" s="39"/>
    </row>
    <row r="558" customHeight="1" spans="1:19">
      <c r="A558" s="15"/>
      <c r="B558" s="16">
        <v>2015</v>
      </c>
      <c r="C558" s="17">
        <v>20</v>
      </c>
      <c r="D558" s="18">
        <v>42385.125</v>
      </c>
      <c r="E558" s="19" t="s">
        <v>30</v>
      </c>
      <c r="F558" s="15">
        <v>0</v>
      </c>
      <c r="G558" s="20" t="s">
        <v>119</v>
      </c>
      <c r="H558" s="19" t="s">
        <v>35</v>
      </c>
      <c r="I558" s="15">
        <v>2</v>
      </c>
      <c r="J558" s="29" t="s">
        <v>17</v>
      </c>
      <c r="K558" s="30">
        <v>1.61</v>
      </c>
      <c r="L558" s="30">
        <v>4.06</v>
      </c>
      <c r="M558" s="30">
        <v>4.52</v>
      </c>
      <c r="N558" s="31" t="s">
        <v>51</v>
      </c>
      <c r="O558" s="31" t="s">
        <v>39</v>
      </c>
      <c r="P558" s="32">
        <v>4.52</v>
      </c>
      <c r="Q558" s="39"/>
      <c r="R558" s="39"/>
      <c r="S558" s="39">
        <v>4.52</v>
      </c>
    </row>
    <row r="559" customHeight="1" spans="1:19">
      <c r="A559" s="15"/>
      <c r="B559" s="16">
        <v>2015</v>
      </c>
      <c r="C559" s="17">
        <v>20</v>
      </c>
      <c r="D559" s="18">
        <v>42385.125</v>
      </c>
      <c r="E559" s="19" t="s">
        <v>60</v>
      </c>
      <c r="F559" s="15">
        <v>1</v>
      </c>
      <c r="G559" s="20" t="s">
        <v>108</v>
      </c>
      <c r="H559" s="19" t="s">
        <v>191</v>
      </c>
      <c r="I559" s="15">
        <v>1</v>
      </c>
      <c r="J559" s="29" t="s">
        <v>16</v>
      </c>
      <c r="K559" s="30">
        <v>2.08</v>
      </c>
      <c r="L559" s="30">
        <v>3.51</v>
      </c>
      <c r="M559" s="30">
        <v>3.12</v>
      </c>
      <c r="N559" s="31" t="s">
        <v>38</v>
      </c>
      <c r="O559" s="31" t="s">
        <v>44</v>
      </c>
      <c r="P559" s="32">
        <v>3.51</v>
      </c>
      <c r="Q559" s="39"/>
      <c r="R559" s="39">
        <v>3.51</v>
      </c>
      <c r="S559" s="39"/>
    </row>
    <row r="560" customHeight="1" spans="1:19">
      <c r="A560" s="15"/>
      <c r="B560" s="16">
        <v>2015</v>
      </c>
      <c r="C560" s="17">
        <v>20</v>
      </c>
      <c r="D560" s="18">
        <v>42385.125</v>
      </c>
      <c r="E560" s="19" t="s">
        <v>40</v>
      </c>
      <c r="F560" s="15">
        <v>4</v>
      </c>
      <c r="G560" s="20" t="s">
        <v>220</v>
      </c>
      <c r="H560" s="19" t="s">
        <v>25</v>
      </c>
      <c r="I560" s="15">
        <v>0</v>
      </c>
      <c r="J560" s="29" t="s">
        <v>14</v>
      </c>
      <c r="K560" s="30">
        <v>1.42</v>
      </c>
      <c r="L560" s="30">
        <v>4.51</v>
      </c>
      <c r="M560" s="30">
        <v>6.09</v>
      </c>
      <c r="N560" s="31" t="s">
        <v>43</v>
      </c>
      <c r="O560" s="31" t="s">
        <v>29</v>
      </c>
      <c r="P560" s="32">
        <v>1.42</v>
      </c>
      <c r="Q560" s="39">
        <v>1.42</v>
      </c>
      <c r="R560" s="39"/>
      <c r="S560" s="39"/>
    </row>
    <row r="561" customHeight="1" spans="1:19">
      <c r="A561" s="15"/>
      <c r="B561" s="16">
        <v>2015</v>
      </c>
      <c r="C561" s="17">
        <v>20</v>
      </c>
      <c r="D561" s="18">
        <v>42385.125</v>
      </c>
      <c r="E561" s="19" t="s">
        <v>37</v>
      </c>
      <c r="F561" s="15">
        <v>1</v>
      </c>
      <c r="G561" s="20" t="s">
        <v>98</v>
      </c>
      <c r="H561" s="19" t="s">
        <v>189</v>
      </c>
      <c r="I561" s="15">
        <v>2</v>
      </c>
      <c r="J561" s="29" t="s">
        <v>17</v>
      </c>
      <c r="K561" s="30">
        <v>4.23</v>
      </c>
      <c r="L561" s="30">
        <v>3.81</v>
      </c>
      <c r="M561" s="30">
        <v>1.7</v>
      </c>
      <c r="N561" s="31" t="s">
        <v>66</v>
      </c>
      <c r="O561" s="31" t="s">
        <v>44</v>
      </c>
      <c r="P561" s="32">
        <v>1.7</v>
      </c>
      <c r="Q561" s="39"/>
      <c r="R561" s="39"/>
      <c r="S561" s="39">
        <v>1.7</v>
      </c>
    </row>
    <row r="562" customHeight="1" spans="1:19">
      <c r="A562" s="15"/>
      <c r="B562" s="16">
        <v>2015</v>
      </c>
      <c r="C562" s="17">
        <v>20</v>
      </c>
      <c r="D562" s="18">
        <v>42385.125</v>
      </c>
      <c r="E562" s="19" t="s">
        <v>47</v>
      </c>
      <c r="F562" s="15">
        <v>1</v>
      </c>
      <c r="G562" s="20" t="s">
        <v>108</v>
      </c>
      <c r="H562" s="19" t="s">
        <v>57</v>
      </c>
      <c r="I562" s="15">
        <v>1</v>
      </c>
      <c r="J562" s="29" t="s">
        <v>16</v>
      </c>
      <c r="K562" s="30">
        <v>3.23</v>
      </c>
      <c r="L562" s="30">
        <v>3.53</v>
      </c>
      <c r="M562" s="30">
        <v>2.01</v>
      </c>
      <c r="N562" s="31" t="s">
        <v>102</v>
      </c>
      <c r="O562" s="31" t="s">
        <v>29</v>
      </c>
      <c r="P562" s="32">
        <v>3.53</v>
      </c>
      <c r="Q562" s="39"/>
      <c r="R562" s="39">
        <v>3.53</v>
      </c>
      <c r="S562" s="39"/>
    </row>
    <row r="563" customHeight="1" spans="1:19">
      <c r="A563" s="15"/>
      <c r="B563" s="16">
        <v>2015</v>
      </c>
      <c r="C563" s="17">
        <v>20</v>
      </c>
      <c r="D563" s="18">
        <v>42385.125</v>
      </c>
      <c r="E563" s="19" t="s">
        <v>27</v>
      </c>
      <c r="F563" s="15">
        <v>1</v>
      </c>
      <c r="G563" s="20" t="s">
        <v>130</v>
      </c>
      <c r="H563" s="19" t="s">
        <v>45</v>
      </c>
      <c r="I563" s="15">
        <v>4</v>
      </c>
      <c r="J563" s="29" t="s">
        <v>17</v>
      </c>
      <c r="K563" s="30">
        <v>2.39</v>
      </c>
      <c r="L563" s="30">
        <v>3.56</v>
      </c>
      <c r="M563" s="30">
        <v>2.57</v>
      </c>
      <c r="N563" s="31" t="s">
        <v>70</v>
      </c>
      <c r="O563" s="31" t="s">
        <v>39</v>
      </c>
      <c r="P563" s="32">
        <v>2.57</v>
      </c>
      <c r="Q563" s="39"/>
      <c r="R563" s="39"/>
      <c r="S563" s="39">
        <v>2.57</v>
      </c>
    </row>
    <row r="564" customHeight="1" spans="1:19">
      <c r="A564" s="15"/>
      <c r="B564" s="16">
        <v>2015</v>
      </c>
      <c r="C564" s="17">
        <v>20</v>
      </c>
      <c r="D564" s="18">
        <v>42385.125</v>
      </c>
      <c r="E564" s="19" t="s">
        <v>192</v>
      </c>
      <c r="F564" s="15">
        <v>1</v>
      </c>
      <c r="G564" s="20" t="s">
        <v>113</v>
      </c>
      <c r="H564" s="19" t="s">
        <v>52</v>
      </c>
      <c r="I564" s="15">
        <v>2</v>
      </c>
      <c r="J564" s="29" t="s">
        <v>17</v>
      </c>
      <c r="K564" s="30">
        <v>1.43</v>
      </c>
      <c r="L564" s="30">
        <v>4.45</v>
      </c>
      <c r="M564" s="30">
        <v>6.09</v>
      </c>
      <c r="N564" s="31" t="s">
        <v>43</v>
      </c>
      <c r="O564" s="31" t="s">
        <v>39</v>
      </c>
      <c r="P564" s="32">
        <v>6.09</v>
      </c>
      <c r="Q564" s="39"/>
      <c r="R564" s="39"/>
      <c r="S564" s="39">
        <v>6.09</v>
      </c>
    </row>
    <row r="565" customHeight="1" spans="1:19">
      <c r="A565" s="15"/>
      <c r="B565" s="16">
        <v>2015</v>
      </c>
      <c r="C565" s="17">
        <v>20</v>
      </c>
      <c r="D565" s="18">
        <v>42385.125</v>
      </c>
      <c r="E565" s="19" t="s">
        <v>50</v>
      </c>
      <c r="F565" s="15">
        <v>2</v>
      </c>
      <c r="G565" s="20" t="s">
        <v>56</v>
      </c>
      <c r="H565" s="19" t="s">
        <v>63</v>
      </c>
      <c r="I565" s="15">
        <v>1</v>
      </c>
      <c r="J565" s="29" t="s">
        <v>14</v>
      </c>
      <c r="K565" s="30">
        <v>2.85</v>
      </c>
      <c r="L565" s="30">
        <v>3.48</v>
      </c>
      <c r="M565" s="30">
        <v>2.22</v>
      </c>
      <c r="N565" s="31" t="s">
        <v>33</v>
      </c>
      <c r="O565" s="31" t="s">
        <v>29</v>
      </c>
      <c r="P565" s="32">
        <v>2.85</v>
      </c>
      <c r="Q565" s="39">
        <v>2.85</v>
      </c>
      <c r="R565" s="39"/>
      <c r="S565" s="39"/>
    </row>
    <row r="566" customHeight="1" spans="1:19">
      <c r="A566" s="15"/>
      <c r="B566" s="16">
        <v>2015</v>
      </c>
      <c r="C566" s="17">
        <v>21</v>
      </c>
      <c r="D566" s="18">
        <v>42388.125</v>
      </c>
      <c r="E566" s="19" t="s">
        <v>52</v>
      </c>
      <c r="F566" s="15">
        <v>2</v>
      </c>
      <c r="G566" s="20" t="s">
        <v>53</v>
      </c>
      <c r="H566" s="19" t="s">
        <v>27</v>
      </c>
      <c r="I566" s="15">
        <v>0</v>
      </c>
      <c r="J566" s="29" t="s">
        <v>14</v>
      </c>
      <c r="K566" s="30">
        <v>2.24</v>
      </c>
      <c r="L566" s="30">
        <v>3.51</v>
      </c>
      <c r="M566" s="30">
        <v>2.85</v>
      </c>
      <c r="N566" s="31" t="s">
        <v>38</v>
      </c>
      <c r="O566" s="31" t="s">
        <v>29</v>
      </c>
      <c r="P566" s="32">
        <v>2.24</v>
      </c>
      <c r="Q566" s="39">
        <v>2.24</v>
      </c>
      <c r="R566" s="39"/>
      <c r="S566" s="39"/>
    </row>
    <row r="567" customHeight="1" spans="1:19">
      <c r="A567" s="15"/>
      <c r="B567" s="16">
        <v>2015</v>
      </c>
      <c r="C567" s="17">
        <v>21</v>
      </c>
      <c r="D567" s="18">
        <v>42388.125</v>
      </c>
      <c r="E567" s="19" t="s">
        <v>35</v>
      </c>
      <c r="F567" s="15">
        <v>2</v>
      </c>
      <c r="G567" s="20" t="s">
        <v>56</v>
      </c>
      <c r="H567" s="19" t="s">
        <v>40</v>
      </c>
      <c r="I567" s="15">
        <v>1</v>
      </c>
      <c r="J567" s="29" t="s">
        <v>14</v>
      </c>
      <c r="K567" s="30">
        <v>3.91</v>
      </c>
      <c r="L567" s="30">
        <v>3.75</v>
      </c>
      <c r="M567" s="30">
        <v>1.78</v>
      </c>
      <c r="N567" s="31" t="s">
        <v>102</v>
      </c>
      <c r="O567" s="31" t="s">
        <v>29</v>
      </c>
      <c r="P567" s="32">
        <v>3.91</v>
      </c>
      <c r="Q567" s="39">
        <v>3.91</v>
      </c>
      <c r="R567" s="39"/>
      <c r="S567" s="39"/>
    </row>
    <row r="568" customHeight="1" spans="1:19">
      <c r="A568" s="15"/>
      <c r="B568" s="16">
        <v>2015</v>
      </c>
      <c r="C568" s="17">
        <v>21</v>
      </c>
      <c r="D568" s="18">
        <v>42388.125</v>
      </c>
      <c r="E568" s="19" t="s">
        <v>189</v>
      </c>
      <c r="F568" s="15">
        <v>3</v>
      </c>
      <c r="G568" s="20" t="s">
        <v>159</v>
      </c>
      <c r="H568" s="19" t="s">
        <v>60</v>
      </c>
      <c r="I568" s="15">
        <v>1</v>
      </c>
      <c r="J568" s="29" t="s">
        <v>14</v>
      </c>
      <c r="K568" s="30">
        <v>1.49</v>
      </c>
      <c r="L568" s="30">
        <v>4.22</v>
      </c>
      <c r="M568" s="30">
        <v>5.58</v>
      </c>
      <c r="N568" s="31" t="s">
        <v>64</v>
      </c>
      <c r="O568" s="31" t="s">
        <v>29</v>
      </c>
      <c r="P568" s="32">
        <v>1.49</v>
      </c>
      <c r="Q568" s="39">
        <v>1.49</v>
      </c>
      <c r="R568" s="39"/>
      <c r="S568" s="39"/>
    </row>
    <row r="569" customHeight="1" spans="1:19">
      <c r="A569" s="15"/>
      <c r="B569" s="16">
        <v>2015</v>
      </c>
      <c r="C569" s="17">
        <v>21</v>
      </c>
      <c r="D569" s="18">
        <v>42388.125</v>
      </c>
      <c r="E569" s="19" t="s">
        <v>57</v>
      </c>
      <c r="F569" s="15">
        <v>0</v>
      </c>
      <c r="G569" s="20" t="s">
        <v>91</v>
      </c>
      <c r="H569" s="19" t="s">
        <v>37</v>
      </c>
      <c r="I569" s="15">
        <v>0</v>
      </c>
      <c r="J569" s="29" t="s">
        <v>16</v>
      </c>
      <c r="K569" s="30">
        <v>2.17</v>
      </c>
      <c r="L569" s="30">
        <v>3.37</v>
      </c>
      <c r="M569" s="30">
        <v>2.99</v>
      </c>
      <c r="N569" s="31" t="s">
        <v>38</v>
      </c>
      <c r="O569" s="31" t="s">
        <v>44</v>
      </c>
      <c r="P569" s="32">
        <v>3.37</v>
      </c>
      <c r="Q569" s="39"/>
      <c r="R569" s="39">
        <v>3.37</v>
      </c>
      <c r="S569" s="39"/>
    </row>
    <row r="570" customHeight="1" spans="1:19">
      <c r="A570" s="15"/>
      <c r="B570" s="16">
        <v>2015</v>
      </c>
      <c r="C570" s="17">
        <v>21</v>
      </c>
      <c r="D570" s="18">
        <v>42388.125</v>
      </c>
      <c r="E570" s="19" t="s">
        <v>191</v>
      </c>
      <c r="F570" s="15">
        <v>0</v>
      </c>
      <c r="G570" s="20" t="s">
        <v>114</v>
      </c>
      <c r="H570" s="19" t="s">
        <v>30</v>
      </c>
      <c r="I570" s="15">
        <v>2</v>
      </c>
      <c r="J570" s="29" t="s">
        <v>17</v>
      </c>
      <c r="K570" s="30">
        <v>1.96</v>
      </c>
      <c r="L570" s="30">
        <v>3.63</v>
      </c>
      <c r="M570" s="30">
        <v>3.31</v>
      </c>
      <c r="N570" s="31" t="s">
        <v>28</v>
      </c>
      <c r="O570" s="31" t="s">
        <v>39</v>
      </c>
      <c r="P570" s="32">
        <v>3.31</v>
      </c>
      <c r="Q570" s="39"/>
      <c r="R570" s="39"/>
      <c r="S570" s="39">
        <v>3.31</v>
      </c>
    </row>
    <row r="571" customHeight="1" spans="1:19">
      <c r="A571" s="15"/>
      <c r="B571" s="16">
        <v>2015</v>
      </c>
      <c r="C571" s="17">
        <v>21</v>
      </c>
      <c r="D571" s="18">
        <v>42388.125</v>
      </c>
      <c r="E571" s="19" t="s">
        <v>45</v>
      </c>
      <c r="F571" s="15">
        <v>2</v>
      </c>
      <c r="G571" s="20" t="s">
        <v>221</v>
      </c>
      <c r="H571" s="19" t="s">
        <v>61</v>
      </c>
      <c r="I571" s="15">
        <v>3</v>
      </c>
      <c r="J571" s="29" t="s">
        <v>17</v>
      </c>
      <c r="K571" s="30">
        <v>1.86</v>
      </c>
      <c r="L571" s="30">
        <v>3.7</v>
      </c>
      <c r="M571" s="30">
        <v>3.58</v>
      </c>
      <c r="N571" s="31" t="s">
        <v>28</v>
      </c>
      <c r="O571" s="31" t="s">
        <v>39</v>
      </c>
      <c r="P571" s="32">
        <v>3.58</v>
      </c>
      <c r="Q571" s="39"/>
      <c r="R571" s="39"/>
      <c r="S571" s="39">
        <v>3.58</v>
      </c>
    </row>
    <row r="572" customHeight="1" spans="1:19">
      <c r="A572" s="15"/>
      <c r="B572" s="16">
        <v>2015</v>
      </c>
      <c r="C572" s="17">
        <v>21</v>
      </c>
      <c r="D572" s="18">
        <v>42388.125</v>
      </c>
      <c r="E572" s="19" t="s">
        <v>55</v>
      </c>
      <c r="F572" s="15">
        <v>5</v>
      </c>
      <c r="G572" s="20" t="s">
        <v>222</v>
      </c>
      <c r="H572" s="19" t="s">
        <v>50</v>
      </c>
      <c r="I572" s="15">
        <v>2</v>
      </c>
      <c r="J572" s="29" t="s">
        <v>14</v>
      </c>
      <c r="K572" s="30">
        <v>1.17</v>
      </c>
      <c r="L572" s="30">
        <v>6.6</v>
      </c>
      <c r="M572" s="30">
        <v>11.96</v>
      </c>
      <c r="N572" s="31" t="s">
        <v>167</v>
      </c>
      <c r="O572" s="31" t="s">
        <v>29</v>
      </c>
      <c r="P572" s="32">
        <v>1.17</v>
      </c>
      <c r="Q572" s="39">
        <v>1.17</v>
      </c>
      <c r="R572" s="39"/>
      <c r="S572" s="39"/>
    </row>
    <row r="573" customHeight="1" spans="1:19">
      <c r="A573" s="15"/>
      <c r="B573" s="16">
        <v>2015</v>
      </c>
      <c r="C573" s="17">
        <v>21</v>
      </c>
      <c r="D573" s="18">
        <v>42388.125</v>
      </c>
      <c r="E573" s="19" t="s">
        <v>63</v>
      </c>
      <c r="F573" s="15">
        <v>1</v>
      </c>
      <c r="G573" s="20" t="s">
        <v>92</v>
      </c>
      <c r="H573" s="19" t="s">
        <v>192</v>
      </c>
      <c r="I573" s="15">
        <v>2</v>
      </c>
      <c r="J573" s="29" t="s">
        <v>17</v>
      </c>
      <c r="K573" s="30">
        <v>2.63</v>
      </c>
      <c r="L573" s="30">
        <v>3.43</v>
      </c>
      <c r="M573" s="30">
        <v>2.39</v>
      </c>
      <c r="N573" s="31" t="s">
        <v>70</v>
      </c>
      <c r="O573" s="31" t="s">
        <v>39</v>
      </c>
      <c r="P573" s="32">
        <v>2.39</v>
      </c>
      <c r="Q573" s="39"/>
      <c r="R573" s="39"/>
      <c r="S573" s="39">
        <v>2.39</v>
      </c>
    </row>
    <row r="574" customHeight="1" spans="1:19">
      <c r="A574" s="15"/>
      <c r="B574" s="16">
        <v>2015</v>
      </c>
      <c r="C574" s="17">
        <v>21</v>
      </c>
      <c r="D574" s="18">
        <v>42395.125</v>
      </c>
      <c r="E574" s="19" t="s">
        <v>54</v>
      </c>
      <c r="F574" s="15">
        <v>3</v>
      </c>
      <c r="G574" s="20" t="s">
        <v>76</v>
      </c>
      <c r="H574" s="19" t="s">
        <v>47</v>
      </c>
      <c r="I574" s="15">
        <v>0</v>
      </c>
      <c r="J574" s="29" t="s">
        <v>14</v>
      </c>
      <c r="K574" s="30">
        <v>2.61</v>
      </c>
      <c r="L574" s="30">
        <v>3.39</v>
      </c>
      <c r="M574" s="30">
        <v>2.42</v>
      </c>
      <c r="N574" s="31" t="s">
        <v>70</v>
      </c>
      <c r="O574" s="31" t="s">
        <v>29</v>
      </c>
      <c r="P574" s="32">
        <v>2.61</v>
      </c>
      <c r="Q574" s="39">
        <v>2.61</v>
      </c>
      <c r="R574" s="39"/>
      <c r="S574" s="39"/>
    </row>
    <row r="575" customHeight="1" spans="1:19">
      <c r="A575" s="15"/>
      <c r="B575" s="16">
        <v>2015</v>
      </c>
      <c r="C575" s="17">
        <v>22</v>
      </c>
      <c r="D575" s="18">
        <v>42392.125</v>
      </c>
      <c r="E575" s="19" t="s">
        <v>25</v>
      </c>
      <c r="F575" s="15">
        <v>0</v>
      </c>
      <c r="G575" s="20" t="s">
        <v>114</v>
      </c>
      <c r="H575" s="19" t="s">
        <v>63</v>
      </c>
      <c r="I575" s="15">
        <v>2</v>
      </c>
      <c r="J575" s="29" t="s">
        <v>17</v>
      </c>
      <c r="K575" s="30">
        <v>2.35</v>
      </c>
      <c r="L575" s="30">
        <v>3.53</v>
      </c>
      <c r="M575" s="30">
        <v>2.62</v>
      </c>
      <c r="N575" s="31" t="s">
        <v>70</v>
      </c>
      <c r="O575" s="31" t="s">
        <v>39</v>
      </c>
      <c r="P575" s="32">
        <v>2.62</v>
      </c>
      <c r="Q575" s="39"/>
      <c r="R575" s="39"/>
      <c r="S575" s="39">
        <v>2.62</v>
      </c>
    </row>
    <row r="576" customHeight="1" spans="1:19">
      <c r="A576" s="15"/>
      <c r="B576" s="16">
        <v>2015</v>
      </c>
      <c r="C576" s="17">
        <v>22</v>
      </c>
      <c r="D576" s="18">
        <v>42392.125</v>
      </c>
      <c r="E576" s="19" t="s">
        <v>30</v>
      </c>
      <c r="F576" s="15">
        <v>1</v>
      </c>
      <c r="G576" s="20" t="s">
        <v>93</v>
      </c>
      <c r="H576" s="19" t="s">
        <v>57</v>
      </c>
      <c r="I576" s="15">
        <v>0</v>
      </c>
      <c r="J576" s="29" t="s">
        <v>14</v>
      </c>
      <c r="K576" s="30">
        <v>1.9</v>
      </c>
      <c r="L576" s="30">
        <v>3.63</v>
      </c>
      <c r="M576" s="30">
        <v>3.47</v>
      </c>
      <c r="N576" s="31" t="s">
        <v>28</v>
      </c>
      <c r="O576" s="31" t="s">
        <v>29</v>
      </c>
      <c r="P576" s="32">
        <v>1.9</v>
      </c>
      <c r="Q576" s="39">
        <v>1.9</v>
      </c>
      <c r="R576" s="39"/>
      <c r="S576" s="39"/>
    </row>
    <row r="577" customHeight="1" spans="1:19">
      <c r="A577" s="15"/>
      <c r="B577" s="16">
        <v>2015</v>
      </c>
      <c r="C577" s="17">
        <v>22</v>
      </c>
      <c r="D577" s="18">
        <v>42392.125</v>
      </c>
      <c r="E577" s="19" t="s">
        <v>60</v>
      </c>
      <c r="F577" s="15">
        <v>1</v>
      </c>
      <c r="G577" s="20" t="s">
        <v>108</v>
      </c>
      <c r="H577" s="19" t="s">
        <v>55</v>
      </c>
      <c r="I577" s="15">
        <v>1</v>
      </c>
      <c r="J577" s="29" t="s">
        <v>16</v>
      </c>
      <c r="K577" s="30">
        <v>4.07</v>
      </c>
      <c r="L577" s="30">
        <v>3.79</v>
      </c>
      <c r="M577" s="30">
        <v>1.72</v>
      </c>
      <c r="N577" s="31" t="s">
        <v>66</v>
      </c>
      <c r="O577" s="31" t="s">
        <v>29</v>
      </c>
      <c r="P577" s="32">
        <v>3.79</v>
      </c>
      <c r="Q577" s="39"/>
      <c r="R577" s="39">
        <v>3.79</v>
      </c>
      <c r="S577" s="39"/>
    </row>
    <row r="578" customHeight="1" spans="1:19">
      <c r="A578" s="15"/>
      <c r="B578" s="16">
        <v>2015</v>
      </c>
      <c r="C578" s="17">
        <v>22</v>
      </c>
      <c r="D578" s="18">
        <v>42392.125</v>
      </c>
      <c r="E578" s="19" t="s">
        <v>40</v>
      </c>
      <c r="F578" s="15">
        <v>1</v>
      </c>
      <c r="G578" s="20" t="s">
        <v>92</v>
      </c>
      <c r="H578" s="19" t="s">
        <v>52</v>
      </c>
      <c r="I578" s="15">
        <v>2</v>
      </c>
      <c r="J578" s="29" t="s">
        <v>17</v>
      </c>
      <c r="K578" s="30">
        <v>1.47</v>
      </c>
      <c r="L578" s="30">
        <v>4.35</v>
      </c>
      <c r="M578" s="30">
        <v>5.72</v>
      </c>
      <c r="N578" s="31" t="s">
        <v>64</v>
      </c>
      <c r="O578" s="31" t="s">
        <v>39</v>
      </c>
      <c r="P578" s="32">
        <v>5.72</v>
      </c>
      <c r="Q578" s="39"/>
      <c r="R578" s="39"/>
      <c r="S578" s="39">
        <v>5.72</v>
      </c>
    </row>
    <row r="579" customHeight="1" spans="1:19">
      <c r="A579" s="15"/>
      <c r="B579" s="16">
        <v>2015</v>
      </c>
      <c r="C579" s="17">
        <v>22</v>
      </c>
      <c r="D579" s="18">
        <v>42392.125</v>
      </c>
      <c r="E579" s="19" t="s">
        <v>37</v>
      </c>
      <c r="F579" s="15">
        <v>2</v>
      </c>
      <c r="G579" s="20" t="s">
        <v>100</v>
      </c>
      <c r="H579" s="19" t="s">
        <v>191</v>
      </c>
      <c r="I579" s="15">
        <v>2</v>
      </c>
      <c r="J579" s="29" t="s">
        <v>16</v>
      </c>
      <c r="K579" s="30">
        <v>2.14</v>
      </c>
      <c r="L579" s="30">
        <v>3.54</v>
      </c>
      <c r="M579" s="30">
        <v>2.97</v>
      </c>
      <c r="N579" s="31" t="s">
        <v>38</v>
      </c>
      <c r="O579" s="31" t="s">
        <v>44</v>
      </c>
      <c r="P579" s="32">
        <v>3.54</v>
      </c>
      <c r="Q579" s="39"/>
      <c r="R579" s="39">
        <v>3.54</v>
      </c>
      <c r="S579" s="39"/>
    </row>
    <row r="580" customHeight="1" spans="1:19">
      <c r="A580" s="15"/>
      <c r="B580" s="16">
        <v>2015</v>
      </c>
      <c r="C580" s="17">
        <v>22</v>
      </c>
      <c r="D580" s="18">
        <v>42392.125</v>
      </c>
      <c r="E580" s="19" t="s">
        <v>27</v>
      </c>
      <c r="F580" s="15">
        <v>4</v>
      </c>
      <c r="G580" s="20" t="s">
        <v>134</v>
      </c>
      <c r="H580" s="19" t="s">
        <v>35</v>
      </c>
      <c r="I580" s="15">
        <v>2</v>
      </c>
      <c r="J580" s="29" t="s">
        <v>14</v>
      </c>
      <c r="K580" s="30">
        <v>1.79</v>
      </c>
      <c r="L580" s="30">
        <v>3.78</v>
      </c>
      <c r="M580" s="30">
        <v>3.84</v>
      </c>
      <c r="N580" s="31" t="s">
        <v>51</v>
      </c>
      <c r="O580" s="31" t="s">
        <v>29</v>
      </c>
      <c r="P580" s="32">
        <v>1.79</v>
      </c>
      <c r="Q580" s="39">
        <v>1.79</v>
      </c>
      <c r="R580" s="39"/>
      <c r="S580" s="39"/>
    </row>
    <row r="581" customHeight="1" spans="1:19">
      <c r="A581" s="15"/>
      <c r="B581" s="16">
        <v>2015</v>
      </c>
      <c r="C581" s="17">
        <v>22</v>
      </c>
      <c r="D581" s="18">
        <v>42392.125</v>
      </c>
      <c r="E581" s="19" t="s">
        <v>50</v>
      </c>
      <c r="F581" s="15">
        <v>1</v>
      </c>
      <c r="G581" s="20" t="s">
        <v>108</v>
      </c>
      <c r="H581" s="19" t="s">
        <v>54</v>
      </c>
      <c r="I581" s="15">
        <v>1</v>
      </c>
      <c r="J581" s="29" t="s">
        <v>16</v>
      </c>
      <c r="K581" s="30">
        <v>1.87</v>
      </c>
      <c r="L581" s="30">
        <v>3.61</v>
      </c>
      <c r="M581" s="30">
        <v>3.6</v>
      </c>
      <c r="N581" s="31" t="s">
        <v>28</v>
      </c>
      <c r="O581" s="31" t="s">
        <v>39</v>
      </c>
      <c r="P581" s="32">
        <v>3.61</v>
      </c>
      <c r="Q581" s="39"/>
      <c r="R581" s="39">
        <v>3.61</v>
      </c>
      <c r="S581" s="39"/>
    </row>
    <row r="582" customHeight="1" spans="1:19">
      <c r="A582" s="15"/>
      <c r="B582" s="16">
        <v>2015</v>
      </c>
      <c r="C582" s="17">
        <v>22</v>
      </c>
      <c r="D582" s="18">
        <v>42395.125</v>
      </c>
      <c r="E582" s="19" t="s">
        <v>61</v>
      </c>
      <c r="F582" s="15">
        <v>2</v>
      </c>
      <c r="G582" s="20" t="s">
        <v>56</v>
      </c>
      <c r="H582" s="19" t="s">
        <v>189</v>
      </c>
      <c r="I582" s="15">
        <v>1</v>
      </c>
      <c r="J582" s="29" t="s">
        <v>14</v>
      </c>
      <c r="K582" s="30">
        <v>5.07</v>
      </c>
      <c r="L582" s="30">
        <v>4.14</v>
      </c>
      <c r="M582" s="30">
        <v>1.54</v>
      </c>
      <c r="N582" s="31" t="s">
        <v>73</v>
      </c>
      <c r="O582" s="31" t="s">
        <v>29</v>
      </c>
      <c r="P582" s="32">
        <v>5.07</v>
      </c>
      <c r="Q582" s="39">
        <v>5.07</v>
      </c>
      <c r="R582" s="39"/>
      <c r="S582" s="39"/>
    </row>
    <row r="583" customHeight="1" spans="1:19">
      <c r="A583" s="15"/>
      <c r="B583" s="16">
        <v>2015</v>
      </c>
      <c r="C583" s="17">
        <v>22</v>
      </c>
      <c r="D583" s="18">
        <v>42402.125</v>
      </c>
      <c r="E583" s="19" t="s">
        <v>47</v>
      </c>
      <c r="F583" s="15">
        <v>3</v>
      </c>
      <c r="G583" s="20" t="s">
        <v>62</v>
      </c>
      <c r="H583" s="19" t="s">
        <v>45</v>
      </c>
      <c r="I583" s="15">
        <v>0</v>
      </c>
      <c r="J583" s="29" t="s">
        <v>14</v>
      </c>
      <c r="K583" s="30">
        <v>3.51</v>
      </c>
      <c r="L583" s="30">
        <v>3.64</v>
      </c>
      <c r="M583" s="30">
        <v>1.88</v>
      </c>
      <c r="N583" s="31" t="s">
        <v>102</v>
      </c>
      <c r="O583" s="31" t="s">
        <v>29</v>
      </c>
      <c r="P583" s="32">
        <v>3.51</v>
      </c>
      <c r="Q583" s="39">
        <v>3.51</v>
      </c>
      <c r="R583" s="39"/>
      <c r="S583" s="39"/>
    </row>
    <row r="584" customHeight="1" spans="1:19">
      <c r="A584" s="15"/>
      <c r="B584" s="16">
        <v>2015</v>
      </c>
      <c r="C584" s="17">
        <v>23</v>
      </c>
      <c r="D584" s="18">
        <v>42399.125</v>
      </c>
      <c r="E584" s="19" t="s">
        <v>30</v>
      </c>
      <c r="F584" s="15">
        <v>1</v>
      </c>
      <c r="G584" s="20" t="s">
        <v>41</v>
      </c>
      <c r="H584" s="19" t="s">
        <v>63</v>
      </c>
      <c r="I584" s="15">
        <v>0</v>
      </c>
      <c r="J584" s="29" t="s">
        <v>14</v>
      </c>
      <c r="K584" s="30">
        <v>1.9</v>
      </c>
      <c r="L584" s="30">
        <v>3.74</v>
      </c>
      <c r="M584" s="30">
        <v>3.37</v>
      </c>
      <c r="N584" s="31" t="s">
        <v>28</v>
      </c>
      <c r="O584" s="31" t="s">
        <v>29</v>
      </c>
      <c r="P584" s="32">
        <v>1.9</v>
      </c>
      <c r="Q584" s="39">
        <v>1.9</v>
      </c>
      <c r="R584" s="39"/>
      <c r="S584" s="39"/>
    </row>
    <row r="585" customHeight="1" spans="1:19">
      <c r="A585" s="15"/>
      <c r="B585" s="16">
        <v>2015</v>
      </c>
      <c r="C585" s="17">
        <v>23</v>
      </c>
      <c r="D585" s="18">
        <v>42399.125</v>
      </c>
      <c r="E585" s="19" t="s">
        <v>35</v>
      </c>
      <c r="F585" s="15">
        <v>2</v>
      </c>
      <c r="G585" s="20" t="s">
        <v>223</v>
      </c>
      <c r="H585" s="19" t="s">
        <v>191</v>
      </c>
      <c r="I585" s="15">
        <v>3</v>
      </c>
      <c r="J585" s="29" t="s">
        <v>17</v>
      </c>
      <c r="K585" s="30">
        <v>2.72</v>
      </c>
      <c r="L585" s="30">
        <v>3.48</v>
      </c>
      <c r="M585" s="30">
        <v>2.31</v>
      </c>
      <c r="N585" s="31" t="s">
        <v>33</v>
      </c>
      <c r="O585" s="31" t="s">
        <v>39</v>
      </c>
      <c r="P585" s="32">
        <v>2.31</v>
      </c>
      <c r="Q585" s="39"/>
      <c r="R585" s="39"/>
      <c r="S585" s="39">
        <v>2.31</v>
      </c>
    </row>
    <row r="586" customHeight="1" spans="1:19">
      <c r="A586" s="15"/>
      <c r="B586" s="16">
        <v>2015</v>
      </c>
      <c r="C586" s="17">
        <v>23</v>
      </c>
      <c r="D586" s="18">
        <v>42399.125</v>
      </c>
      <c r="E586" s="19" t="s">
        <v>189</v>
      </c>
      <c r="F586" s="15">
        <v>1</v>
      </c>
      <c r="G586" s="20" t="s">
        <v>93</v>
      </c>
      <c r="H586" s="19" t="s">
        <v>45</v>
      </c>
      <c r="I586" s="15">
        <v>0</v>
      </c>
      <c r="J586" s="29" t="s">
        <v>14</v>
      </c>
      <c r="K586" s="30">
        <v>1.48</v>
      </c>
      <c r="L586" s="30">
        <v>4.4</v>
      </c>
      <c r="M586" s="30">
        <v>5.4</v>
      </c>
      <c r="N586" s="31" t="s">
        <v>64</v>
      </c>
      <c r="O586" s="31" t="s">
        <v>74</v>
      </c>
      <c r="P586" s="32">
        <v>1.48</v>
      </c>
      <c r="Q586" s="39">
        <v>1.48</v>
      </c>
      <c r="R586" s="39"/>
      <c r="S586" s="39"/>
    </row>
    <row r="587" customHeight="1" spans="1:19">
      <c r="A587" s="15"/>
      <c r="B587" s="16">
        <v>2015</v>
      </c>
      <c r="C587" s="17">
        <v>23</v>
      </c>
      <c r="D587" s="18">
        <v>42399.125</v>
      </c>
      <c r="E587" s="19" t="s">
        <v>40</v>
      </c>
      <c r="F587" s="15">
        <v>3</v>
      </c>
      <c r="G587" s="20" t="s">
        <v>62</v>
      </c>
      <c r="H587" s="19" t="s">
        <v>37</v>
      </c>
      <c r="I587" s="15">
        <v>0</v>
      </c>
      <c r="J587" s="29" t="s">
        <v>14</v>
      </c>
      <c r="K587" s="30">
        <v>1.49</v>
      </c>
      <c r="L587" s="30">
        <v>4.17</v>
      </c>
      <c r="M587" s="30">
        <v>5.58</v>
      </c>
      <c r="N587" s="31" t="s">
        <v>64</v>
      </c>
      <c r="O587" s="31" t="s">
        <v>29</v>
      </c>
      <c r="P587" s="32">
        <v>1.49</v>
      </c>
      <c r="Q587" s="39">
        <v>1.49</v>
      </c>
      <c r="R587" s="39"/>
      <c r="S587" s="39"/>
    </row>
    <row r="588" customHeight="1" spans="1:19">
      <c r="A588" s="15"/>
      <c r="B588" s="16">
        <v>2015</v>
      </c>
      <c r="C588" s="17">
        <v>23</v>
      </c>
      <c r="D588" s="18">
        <v>42399.125</v>
      </c>
      <c r="E588" s="19" t="s">
        <v>47</v>
      </c>
      <c r="F588" s="15">
        <v>0</v>
      </c>
      <c r="G588" s="20" t="s">
        <v>114</v>
      </c>
      <c r="H588" s="19" t="s">
        <v>25</v>
      </c>
      <c r="I588" s="15">
        <v>2</v>
      </c>
      <c r="J588" s="29" t="s">
        <v>17</v>
      </c>
      <c r="K588" s="30">
        <v>2.8</v>
      </c>
      <c r="L588" s="30">
        <v>3.4</v>
      </c>
      <c r="M588" s="30">
        <v>2.31</v>
      </c>
      <c r="N588" s="31" t="s">
        <v>33</v>
      </c>
      <c r="O588" s="31" t="s">
        <v>39</v>
      </c>
      <c r="P588" s="32">
        <v>2.31</v>
      </c>
      <c r="Q588" s="39"/>
      <c r="R588" s="39"/>
      <c r="S588" s="39">
        <v>2.31</v>
      </c>
    </row>
    <row r="589" customHeight="1" spans="1:19">
      <c r="A589" s="15"/>
      <c r="B589" s="16">
        <v>2015</v>
      </c>
      <c r="C589" s="17">
        <v>23</v>
      </c>
      <c r="D589" s="18">
        <v>42399.125</v>
      </c>
      <c r="E589" s="19" t="s">
        <v>27</v>
      </c>
      <c r="F589" s="15">
        <v>0</v>
      </c>
      <c r="G589" s="20" t="s">
        <v>69</v>
      </c>
      <c r="H589" s="19" t="s">
        <v>60</v>
      </c>
      <c r="I589" s="15">
        <v>2</v>
      </c>
      <c r="J589" s="29" t="s">
        <v>17</v>
      </c>
      <c r="K589" s="30">
        <v>2.37</v>
      </c>
      <c r="L589" s="30">
        <v>3.41</v>
      </c>
      <c r="M589" s="30">
        <v>2.69</v>
      </c>
      <c r="N589" s="31" t="s">
        <v>70</v>
      </c>
      <c r="O589" s="31" t="s">
        <v>39</v>
      </c>
      <c r="P589" s="32">
        <v>2.69</v>
      </c>
      <c r="Q589" s="39"/>
      <c r="R589" s="39"/>
      <c r="S589" s="39">
        <v>2.69</v>
      </c>
    </row>
    <row r="590" customHeight="1" spans="1:19">
      <c r="A590" s="15"/>
      <c r="B590" s="16">
        <v>2015</v>
      </c>
      <c r="C590" s="17">
        <v>23</v>
      </c>
      <c r="D590" s="18">
        <v>42400.8958333333</v>
      </c>
      <c r="E590" s="19" t="s">
        <v>54</v>
      </c>
      <c r="F590" s="15">
        <v>1</v>
      </c>
      <c r="G590" s="20" t="s">
        <v>41</v>
      </c>
      <c r="H590" s="19" t="s">
        <v>192</v>
      </c>
      <c r="I590" s="15">
        <v>0</v>
      </c>
      <c r="J590" s="29" t="s">
        <v>14</v>
      </c>
      <c r="K590" s="30">
        <v>4.67</v>
      </c>
      <c r="L590" s="30">
        <v>3.81</v>
      </c>
      <c r="M590" s="30">
        <v>1.63</v>
      </c>
      <c r="N590" s="31" t="s">
        <v>66</v>
      </c>
      <c r="O590" s="31" t="s">
        <v>29</v>
      </c>
      <c r="P590" s="32">
        <v>4.67</v>
      </c>
      <c r="Q590" s="39">
        <v>4.67</v>
      </c>
      <c r="R590" s="39"/>
      <c r="S590" s="39"/>
    </row>
    <row r="591" customHeight="1" spans="1:19">
      <c r="A591" s="15"/>
      <c r="B591" s="16">
        <v>2015</v>
      </c>
      <c r="C591" s="17">
        <v>23</v>
      </c>
      <c r="D591" s="18">
        <v>42400.8958333333</v>
      </c>
      <c r="E591" s="19" t="s">
        <v>57</v>
      </c>
      <c r="F591" s="15">
        <v>1</v>
      </c>
      <c r="G591" s="20" t="s">
        <v>138</v>
      </c>
      <c r="H591" s="19" t="s">
        <v>55</v>
      </c>
      <c r="I591" s="15">
        <v>2</v>
      </c>
      <c r="J591" s="29" t="s">
        <v>17</v>
      </c>
      <c r="K591" s="30">
        <v>4.05</v>
      </c>
      <c r="L591" s="30">
        <v>3.78</v>
      </c>
      <c r="M591" s="30">
        <v>1.73</v>
      </c>
      <c r="N591" s="31" t="s">
        <v>66</v>
      </c>
      <c r="O591" s="31" t="s">
        <v>44</v>
      </c>
      <c r="P591" s="32">
        <v>1.73</v>
      </c>
      <c r="Q591" s="39"/>
      <c r="R591" s="39"/>
      <c r="S591" s="39">
        <v>1.73</v>
      </c>
    </row>
    <row r="592" customHeight="1" spans="1:19">
      <c r="A592" s="15"/>
      <c r="B592" s="16">
        <v>2015</v>
      </c>
      <c r="C592" s="17">
        <v>23</v>
      </c>
      <c r="D592" s="18">
        <v>42402.125</v>
      </c>
      <c r="E592" s="19" t="s">
        <v>52</v>
      </c>
      <c r="F592" s="15">
        <v>3</v>
      </c>
      <c r="G592" s="20" t="s">
        <v>157</v>
      </c>
      <c r="H592" s="19" t="s">
        <v>50</v>
      </c>
      <c r="I592" s="15">
        <v>1</v>
      </c>
      <c r="J592" s="29" t="s">
        <v>14</v>
      </c>
      <c r="K592" s="30">
        <v>1.9</v>
      </c>
      <c r="L592" s="30">
        <v>3.62</v>
      </c>
      <c r="M592" s="30">
        <v>3.47</v>
      </c>
      <c r="N592" s="31" t="s">
        <v>70</v>
      </c>
      <c r="O592" s="31" t="s">
        <v>29</v>
      </c>
      <c r="P592" s="32">
        <v>1.9</v>
      </c>
      <c r="Q592" s="39">
        <v>1.9</v>
      </c>
      <c r="R592" s="39"/>
      <c r="S592" s="39"/>
    </row>
    <row r="593" customHeight="1" spans="1:19">
      <c r="A593" s="15"/>
      <c r="B593" s="16">
        <v>2015</v>
      </c>
      <c r="C593" s="17">
        <v>24</v>
      </c>
      <c r="D593" s="18">
        <v>42406.125</v>
      </c>
      <c r="E593" s="19" t="s">
        <v>25</v>
      </c>
      <c r="F593" s="15">
        <v>3</v>
      </c>
      <c r="G593" s="20" t="s">
        <v>97</v>
      </c>
      <c r="H593" s="19" t="s">
        <v>50</v>
      </c>
      <c r="I593" s="15">
        <v>1</v>
      </c>
      <c r="J593" s="29" t="s">
        <v>14</v>
      </c>
      <c r="K593" s="30">
        <v>1.83</v>
      </c>
      <c r="L593" s="30">
        <v>3.66</v>
      </c>
      <c r="M593" s="30">
        <v>3.75</v>
      </c>
      <c r="N593" s="31" t="s">
        <v>28</v>
      </c>
      <c r="O593" s="31" t="s">
        <v>29</v>
      </c>
      <c r="P593" s="32">
        <v>1.83</v>
      </c>
      <c r="Q593" s="39">
        <v>1.83</v>
      </c>
      <c r="R593" s="39"/>
      <c r="S593" s="39"/>
    </row>
    <row r="594" customHeight="1" spans="1:19">
      <c r="A594" s="15"/>
      <c r="B594" s="16">
        <v>2015</v>
      </c>
      <c r="C594" s="17">
        <v>24</v>
      </c>
      <c r="D594" s="18">
        <v>42406.125</v>
      </c>
      <c r="E594" s="19" t="s">
        <v>60</v>
      </c>
      <c r="F594" s="15">
        <v>2</v>
      </c>
      <c r="G594" s="20" t="s">
        <v>71</v>
      </c>
      <c r="H594" s="19" t="s">
        <v>61</v>
      </c>
      <c r="I594" s="15">
        <v>1</v>
      </c>
      <c r="J594" s="29" t="s">
        <v>14</v>
      </c>
      <c r="K594" s="30">
        <v>1.78</v>
      </c>
      <c r="L594" s="30">
        <v>3.71</v>
      </c>
      <c r="M594" s="30">
        <v>3.9</v>
      </c>
      <c r="N594" s="31" t="s">
        <v>28</v>
      </c>
      <c r="O594" s="31" t="s">
        <v>29</v>
      </c>
      <c r="P594" s="32">
        <v>1.78</v>
      </c>
      <c r="Q594" s="39">
        <v>1.78</v>
      </c>
      <c r="R594" s="39"/>
      <c r="S594" s="39"/>
    </row>
    <row r="595" customHeight="1" spans="1:19">
      <c r="A595" s="15"/>
      <c r="B595" s="16">
        <v>2015</v>
      </c>
      <c r="C595" s="17">
        <v>24</v>
      </c>
      <c r="D595" s="18">
        <v>42406.125</v>
      </c>
      <c r="E595" s="19" t="s">
        <v>35</v>
      </c>
      <c r="F595" s="15">
        <v>1</v>
      </c>
      <c r="G595" s="20" t="s">
        <v>31</v>
      </c>
      <c r="H595" s="19" t="s">
        <v>54</v>
      </c>
      <c r="I595" s="15">
        <v>1</v>
      </c>
      <c r="J595" s="29" t="s">
        <v>16</v>
      </c>
      <c r="K595" s="30">
        <v>1.74</v>
      </c>
      <c r="L595" s="30">
        <v>3.77</v>
      </c>
      <c r="M595" s="30">
        <v>4.04</v>
      </c>
      <c r="N595" s="31" t="s">
        <v>51</v>
      </c>
      <c r="O595" s="31" t="s">
        <v>39</v>
      </c>
      <c r="P595" s="32">
        <v>3.77</v>
      </c>
      <c r="Q595" s="39"/>
      <c r="R595" s="39">
        <v>3.77</v>
      </c>
      <c r="S595" s="39"/>
    </row>
    <row r="596" customHeight="1" spans="1:19">
      <c r="A596" s="15"/>
      <c r="B596" s="16">
        <v>2015</v>
      </c>
      <c r="C596" s="17">
        <v>24</v>
      </c>
      <c r="D596" s="18">
        <v>42406.125</v>
      </c>
      <c r="E596" s="19" t="s">
        <v>191</v>
      </c>
      <c r="F596" s="15">
        <v>0</v>
      </c>
      <c r="G596" s="20" t="s">
        <v>69</v>
      </c>
      <c r="H596" s="19" t="s">
        <v>189</v>
      </c>
      <c r="I596" s="15">
        <v>2</v>
      </c>
      <c r="J596" s="29" t="s">
        <v>17</v>
      </c>
      <c r="K596" s="30">
        <v>3.56</v>
      </c>
      <c r="L596" s="30">
        <v>3.67</v>
      </c>
      <c r="M596" s="30">
        <v>1.87</v>
      </c>
      <c r="N596" s="31" t="s">
        <v>102</v>
      </c>
      <c r="O596" s="31" t="s">
        <v>39</v>
      </c>
      <c r="P596" s="32">
        <v>1.87</v>
      </c>
      <c r="Q596" s="39"/>
      <c r="R596" s="39"/>
      <c r="S596" s="39">
        <v>1.87</v>
      </c>
    </row>
    <row r="597" customHeight="1" spans="1:19">
      <c r="A597" s="15"/>
      <c r="B597" s="16">
        <v>2015</v>
      </c>
      <c r="C597" s="17">
        <v>24</v>
      </c>
      <c r="D597" s="18">
        <v>42406.125</v>
      </c>
      <c r="E597" s="19" t="s">
        <v>37</v>
      </c>
      <c r="F597" s="15">
        <v>1</v>
      </c>
      <c r="G597" s="20" t="s">
        <v>93</v>
      </c>
      <c r="H597" s="19" t="s">
        <v>47</v>
      </c>
      <c r="I597" s="15">
        <v>0</v>
      </c>
      <c r="J597" s="29" t="s">
        <v>14</v>
      </c>
      <c r="K597" s="30">
        <v>1.6</v>
      </c>
      <c r="L597" s="30">
        <v>3.95</v>
      </c>
      <c r="M597" s="30">
        <v>4.78</v>
      </c>
      <c r="N597" s="31" t="s">
        <v>51</v>
      </c>
      <c r="O597" s="31" t="s">
        <v>34</v>
      </c>
      <c r="P597" s="32">
        <v>1.6</v>
      </c>
      <c r="Q597" s="39">
        <v>1.6</v>
      </c>
      <c r="R597" s="39"/>
      <c r="S597" s="39"/>
    </row>
    <row r="598" customHeight="1" spans="1:19">
      <c r="A598" s="15"/>
      <c r="B598" s="16">
        <v>2015</v>
      </c>
      <c r="C598" s="17">
        <v>24</v>
      </c>
      <c r="D598" s="18">
        <v>42406.125</v>
      </c>
      <c r="E598" s="19" t="s">
        <v>45</v>
      </c>
      <c r="F598" s="15">
        <v>3</v>
      </c>
      <c r="G598" s="20" t="s">
        <v>224</v>
      </c>
      <c r="H598" s="19" t="s">
        <v>30</v>
      </c>
      <c r="I598" s="15">
        <v>2</v>
      </c>
      <c r="J598" s="29" t="s">
        <v>14</v>
      </c>
      <c r="K598" s="30">
        <v>2.03</v>
      </c>
      <c r="L598" s="30">
        <v>3.56</v>
      </c>
      <c r="M598" s="30">
        <v>3.21</v>
      </c>
      <c r="N598" s="31" t="s">
        <v>28</v>
      </c>
      <c r="O598" s="31" t="s">
        <v>29</v>
      </c>
      <c r="P598" s="32">
        <v>2.03</v>
      </c>
      <c r="Q598" s="39">
        <v>2.03</v>
      </c>
      <c r="R598" s="39"/>
      <c r="S598" s="39"/>
    </row>
    <row r="599" customHeight="1" spans="1:19">
      <c r="A599" s="15"/>
      <c r="B599" s="16">
        <v>2015</v>
      </c>
      <c r="C599" s="17">
        <v>24</v>
      </c>
      <c r="D599" s="18">
        <v>42406.125</v>
      </c>
      <c r="E599" s="19" t="s">
        <v>63</v>
      </c>
      <c r="F599" s="15">
        <v>4</v>
      </c>
      <c r="G599" s="20" t="s">
        <v>109</v>
      </c>
      <c r="H599" s="19" t="s">
        <v>27</v>
      </c>
      <c r="I599" s="15">
        <v>0</v>
      </c>
      <c r="J599" s="29" t="s">
        <v>14</v>
      </c>
      <c r="K599" s="30">
        <v>1.89</v>
      </c>
      <c r="L599" s="30">
        <v>3.67</v>
      </c>
      <c r="M599" s="30">
        <v>3.5</v>
      </c>
      <c r="N599" s="31" t="s">
        <v>28</v>
      </c>
      <c r="O599" s="31" t="s">
        <v>29</v>
      </c>
      <c r="P599" s="32">
        <v>1.89</v>
      </c>
      <c r="Q599" s="39">
        <v>1.89</v>
      </c>
      <c r="R599" s="39"/>
      <c r="S599" s="39"/>
    </row>
    <row r="600" customHeight="1" spans="1:19">
      <c r="A600" s="15"/>
      <c r="B600" s="16">
        <v>2015</v>
      </c>
      <c r="C600" s="17">
        <v>24</v>
      </c>
      <c r="D600" s="18">
        <v>42407.8958333333</v>
      </c>
      <c r="E600" s="19" t="s">
        <v>55</v>
      </c>
      <c r="F600" s="15">
        <v>3</v>
      </c>
      <c r="G600" s="20" t="s">
        <v>166</v>
      </c>
      <c r="H600" s="19" t="s">
        <v>40</v>
      </c>
      <c r="I600" s="15">
        <v>1</v>
      </c>
      <c r="J600" s="29" t="s">
        <v>14</v>
      </c>
      <c r="K600" s="30">
        <v>1.73</v>
      </c>
      <c r="L600" s="30">
        <v>3.77</v>
      </c>
      <c r="M600" s="30">
        <v>4.11</v>
      </c>
      <c r="N600" s="31" t="s">
        <v>51</v>
      </c>
      <c r="O600" s="31" t="s">
        <v>29</v>
      </c>
      <c r="P600" s="32">
        <v>1.73</v>
      </c>
      <c r="Q600" s="39">
        <v>1.73</v>
      </c>
      <c r="R600" s="39"/>
      <c r="S600" s="39"/>
    </row>
    <row r="601" customHeight="1" spans="1:19">
      <c r="A601" s="15"/>
      <c r="B601" s="16">
        <v>2015</v>
      </c>
      <c r="C601" s="17">
        <v>24</v>
      </c>
      <c r="D601" s="18">
        <v>42409.125</v>
      </c>
      <c r="E601" s="19" t="s">
        <v>192</v>
      </c>
      <c r="F601" s="15">
        <v>0</v>
      </c>
      <c r="G601" s="20" t="s">
        <v>91</v>
      </c>
      <c r="H601" s="19" t="s">
        <v>57</v>
      </c>
      <c r="I601" s="15">
        <v>0</v>
      </c>
      <c r="J601" s="29" t="s">
        <v>16</v>
      </c>
      <c r="K601" s="30">
        <v>1.87</v>
      </c>
      <c r="L601" s="30">
        <v>3.45</v>
      </c>
      <c r="M601" s="30">
        <v>3.7</v>
      </c>
      <c r="N601" s="31" t="s">
        <v>28</v>
      </c>
      <c r="O601" s="31" t="s">
        <v>39</v>
      </c>
      <c r="P601" s="32">
        <v>3.45</v>
      </c>
      <c r="Q601" s="39"/>
      <c r="R601" s="39">
        <v>3.45</v>
      </c>
      <c r="S601" s="39"/>
    </row>
    <row r="602" customHeight="1" spans="1:19">
      <c r="A602" s="15"/>
      <c r="B602" s="16">
        <v>2015</v>
      </c>
      <c r="C602" s="17">
        <v>25</v>
      </c>
      <c r="D602" s="18">
        <v>42413.125</v>
      </c>
      <c r="E602" s="19" t="s">
        <v>25</v>
      </c>
      <c r="F602" s="15">
        <v>1</v>
      </c>
      <c r="G602" s="20" t="s">
        <v>92</v>
      </c>
      <c r="H602" s="19" t="s">
        <v>60</v>
      </c>
      <c r="I602" s="15">
        <v>2</v>
      </c>
      <c r="J602" s="29" t="s">
        <v>17</v>
      </c>
      <c r="K602" s="30">
        <v>2.6</v>
      </c>
      <c r="L602" s="30">
        <v>3.38</v>
      </c>
      <c r="M602" s="30">
        <v>2.45</v>
      </c>
      <c r="N602" s="31" t="s">
        <v>70</v>
      </c>
      <c r="O602" s="31" t="s">
        <v>39</v>
      </c>
      <c r="P602" s="32">
        <v>2.45</v>
      </c>
      <c r="Q602" s="39"/>
      <c r="R602" s="39"/>
      <c r="S602" s="39">
        <v>2.45</v>
      </c>
    </row>
    <row r="603" customHeight="1" spans="1:19">
      <c r="A603" s="15"/>
      <c r="B603" s="16">
        <v>2015</v>
      </c>
      <c r="C603" s="17">
        <v>25</v>
      </c>
      <c r="D603" s="18">
        <v>42413.125</v>
      </c>
      <c r="E603" s="19" t="s">
        <v>54</v>
      </c>
      <c r="F603" s="15">
        <v>0</v>
      </c>
      <c r="G603" s="20" t="s">
        <v>94</v>
      </c>
      <c r="H603" s="19" t="s">
        <v>55</v>
      </c>
      <c r="I603" s="15">
        <v>3</v>
      </c>
      <c r="J603" s="29" t="s">
        <v>17</v>
      </c>
      <c r="K603" s="30">
        <v>8.67</v>
      </c>
      <c r="L603" s="30">
        <v>5.37</v>
      </c>
      <c r="M603" s="30">
        <v>1.28</v>
      </c>
      <c r="N603" s="31" t="s">
        <v>127</v>
      </c>
      <c r="O603" s="31" t="s">
        <v>39</v>
      </c>
      <c r="P603" s="32">
        <v>1.28</v>
      </c>
      <c r="Q603" s="39"/>
      <c r="R603" s="39"/>
      <c r="S603" s="39">
        <v>1.28</v>
      </c>
    </row>
    <row r="604" customHeight="1" spans="1:19">
      <c r="A604" s="15"/>
      <c r="B604" s="16">
        <v>2015</v>
      </c>
      <c r="C604" s="17">
        <v>25</v>
      </c>
      <c r="D604" s="18">
        <v>42413.125</v>
      </c>
      <c r="E604" s="19" t="s">
        <v>52</v>
      </c>
      <c r="F604" s="15">
        <v>2</v>
      </c>
      <c r="G604" s="20" t="s">
        <v>136</v>
      </c>
      <c r="H604" s="19" t="s">
        <v>37</v>
      </c>
      <c r="I604" s="15">
        <v>2</v>
      </c>
      <c r="J604" s="29" t="s">
        <v>16</v>
      </c>
      <c r="K604" s="30">
        <v>2.34</v>
      </c>
      <c r="L604" s="30">
        <v>3.47</v>
      </c>
      <c r="M604" s="30">
        <v>2.69</v>
      </c>
      <c r="N604" s="31" t="s">
        <v>70</v>
      </c>
      <c r="O604" s="31" t="s">
        <v>74</v>
      </c>
      <c r="P604" s="32">
        <v>3.47</v>
      </c>
      <c r="Q604" s="39"/>
      <c r="R604" s="39">
        <v>3.47</v>
      </c>
      <c r="S604" s="39"/>
    </row>
    <row r="605" customHeight="1" spans="1:19">
      <c r="A605" s="15"/>
      <c r="B605" s="16">
        <v>2015</v>
      </c>
      <c r="C605" s="17">
        <v>25</v>
      </c>
      <c r="D605" s="18">
        <v>42413.125</v>
      </c>
      <c r="E605" s="19" t="s">
        <v>189</v>
      </c>
      <c r="F605" s="15">
        <v>1</v>
      </c>
      <c r="G605" s="20" t="s">
        <v>108</v>
      </c>
      <c r="H605" s="19" t="s">
        <v>27</v>
      </c>
      <c r="I605" s="15">
        <v>1</v>
      </c>
      <c r="J605" s="29" t="s">
        <v>16</v>
      </c>
      <c r="K605" s="30">
        <v>1.26</v>
      </c>
      <c r="L605" s="30">
        <v>5.58</v>
      </c>
      <c r="M605" s="30">
        <v>8.72</v>
      </c>
      <c r="N605" s="31" t="s">
        <v>118</v>
      </c>
      <c r="O605" s="31" t="s">
        <v>39</v>
      </c>
      <c r="P605" s="32">
        <v>5.58</v>
      </c>
      <c r="Q605" s="39"/>
      <c r="R605" s="39">
        <v>5.58</v>
      </c>
      <c r="S605" s="39"/>
    </row>
    <row r="606" customHeight="1" spans="1:19">
      <c r="A606" s="15"/>
      <c r="B606" s="16">
        <v>2015</v>
      </c>
      <c r="C606" s="17">
        <v>25</v>
      </c>
      <c r="D606" s="18">
        <v>42413.125</v>
      </c>
      <c r="E606" s="19" t="s">
        <v>191</v>
      </c>
      <c r="F606" s="15">
        <v>1</v>
      </c>
      <c r="G606" s="20" t="s">
        <v>95</v>
      </c>
      <c r="H606" s="19" t="s">
        <v>47</v>
      </c>
      <c r="I606" s="15">
        <v>3</v>
      </c>
      <c r="J606" s="29" t="s">
        <v>17</v>
      </c>
      <c r="K606" s="30">
        <v>1.58</v>
      </c>
      <c r="L606" s="30">
        <v>4.09</v>
      </c>
      <c r="M606" s="30">
        <v>4.78</v>
      </c>
      <c r="N606" s="31" t="s">
        <v>51</v>
      </c>
      <c r="O606" s="31" t="s">
        <v>39</v>
      </c>
      <c r="P606" s="32">
        <v>4.78</v>
      </c>
      <c r="Q606" s="39"/>
      <c r="R606" s="39"/>
      <c r="S606" s="39">
        <v>4.78</v>
      </c>
    </row>
    <row r="607" customHeight="1" spans="1:19">
      <c r="A607" s="15"/>
      <c r="B607" s="16">
        <v>2015</v>
      </c>
      <c r="C607" s="17">
        <v>25</v>
      </c>
      <c r="D607" s="18">
        <v>42413.125</v>
      </c>
      <c r="E607" s="19" t="s">
        <v>45</v>
      </c>
      <c r="F607" s="15">
        <v>0</v>
      </c>
      <c r="G607" s="20" t="s">
        <v>91</v>
      </c>
      <c r="H607" s="19" t="s">
        <v>57</v>
      </c>
      <c r="I607" s="15">
        <v>0</v>
      </c>
      <c r="J607" s="29" t="s">
        <v>16</v>
      </c>
      <c r="K607" s="30">
        <v>2.09</v>
      </c>
      <c r="L607" s="30">
        <v>3.49</v>
      </c>
      <c r="M607" s="30">
        <v>3.11</v>
      </c>
      <c r="N607" s="31" t="s">
        <v>38</v>
      </c>
      <c r="O607" s="31" t="s">
        <v>44</v>
      </c>
      <c r="P607" s="32">
        <v>3.49</v>
      </c>
      <c r="Q607" s="39"/>
      <c r="R607" s="39">
        <v>3.49</v>
      </c>
      <c r="S607" s="39"/>
    </row>
    <row r="608" customHeight="1" spans="1:19">
      <c r="A608" s="15"/>
      <c r="B608" s="16">
        <v>2015</v>
      </c>
      <c r="C608" s="17">
        <v>25</v>
      </c>
      <c r="D608" s="18">
        <v>42413.125</v>
      </c>
      <c r="E608" s="19" t="s">
        <v>192</v>
      </c>
      <c r="F608" s="15">
        <v>0</v>
      </c>
      <c r="G608" s="20" t="s">
        <v>161</v>
      </c>
      <c r="H608" s="19" t="s">
        <v>40</v>
      </c>
      <c r="I608" s="15">
        <v>3</v>
      </c>
      <c r="J608" s="29" t="s">
        <v>17</v>
      </c>
      <c r="K608" s="30">
        <v>2.62</v>
      </c>
      <c r="L608" s="30">
        <v>3.23</v>
      </c>
      <c r="M608" s="30">
        <v>2.52</v>
      </c>
      <c r="N608" s="31" t="s">
        <v>70</v>
      </c>
      <c r="O608" s="31" t="s">
        <v>39</v>
      </c>
      <c r="P608" s="32">
        <v>2.52</v>
      </c>
      <c r="Q608" s="39"/>
      <c r="R608" s="39"/>
      <c r="S608" s="39">
        <v>2.52</v>
      </c>
    </row>
    <row r="609" customHeight="1" spans="1:19">
      <c r="A609" s="15"/>
      <c r="B609" s="16">
        <v>2015</v>
      </c>
      <c r="C609" s="17">
        <v>25</v>
      </c>
      <c r="D609" s="18">
        <v>42413.125</v>
      </c>
      <c r="E609" s="19" t="s">
        <v>63</v>
      </c>
      <c r="F609" s="15">
        <v>4</v>
      </c>
      <c r="G609" s="20" t="s">
        <v>212</v>
      </c>
      <c r="H609" s="19" t="s">
        <v>61</v>
      </c>
      <c r="I609" s="15">
        <v>2</v>
      </c>
      <c r="J609" s="29" t="s">
        <v>14</v>
      </c>
      <c r="K609" s="30">
        <v>2.04</v>
      </c>
      <c r="L609" s="30">
        <v>3.59</v>
      </c>
      <c r="M609" s="30">
        <v>3.11</v>
      </c>
      <c r="N609" s="31" t="s">
        <v>38</v>
      </c>
      <c r="O609" s="31" t="s">
        <v>29</v>
      </c>
      <c r="P609" s="32">
        <v>2.04</v>
      </c>
      <c r="Q609" s="39">
        <v>2.04</v>
      </c>
      <c r="R609" s="39"/>
      <c r="S609" s="39"/>
    </row>
    <row r="610" customHeight="1" spans="1:19">
      <c r="A610" s="15"/>
      <c r="B610" s="16">
        <v>2015</v>
      </c>
      <c r="C610" s="17">
        <v>25</v>
      </c>
      <c r="D610" s="18">
        <v>42413.125</v>
      </c>
      <c r="E610" s="19" t="s">
        <v>50</v>
      </c>
      <c r="F610" s="15">
        <v>0</v>
      </c>
      <c r="G610" s="20" t="s">
        <v>124</v>
      </c>
      <c r="H610" s="19" t="s">
        <v>30</v>
      </c>
      <c r="I610" s="15">
        <v>1</v>
      </c>
      <c r="J610" s="29" t="s">
        <v>17</v>
      </c>
      <c r="K610" s="30">
        <v>2.94</v>
      </c>
      <c r="L610" s="30">
        <v>3.52</v>
      </c>
      <c r="M610" s="30">
        <v>2.15</v>
      </c>
      <c r="N610" s="31" t="s">
        <v>33</v>
      </c>
      <c r="O610" s="31" t="s">
        <v>39</v>
      </c>
      <c r="P610" s="32">
        <v>2.15</v>
      </c>
      <c r="Q610" s="39"/>
      <c r="R610" s="39"/>
      <c r="S610" s="39">
        <v>2.15</v>
      </c>
    </row>
    <row r="611" customHeight="1" spans="1:19">
      <c r="A611" s="15"/>
      <c r="B611" s="16">
        <v>2015</v>
      </c>
      <c r="C611" s="17">
        <v>26</v>
      </c>
      <c r="D611" s="18">
        <v>42416.125</v>
      </c>
      <c r="E611" s="19" t="s">
        <v>61</v>
      </c>
      <c r="F611" s="15">
        <v>2</v>
      </c>
      <c r="G611" s="20" t="s">
        <v>106</v>
      </c>
      <c r="H611" s="19" t="s">
        <v>192</v>
      </c>
      <c r="I611" s="15">
        <v>2</v>
      </c>
      <c r="J611" s="29" t="s">
        <v>16</v>
      </c>
      <c r="K611" s="30">
        <v>2.19</v>
      </c>
      <c r="L611" s="30">
        <v>3.4</v>
      </c>
      <c r="M611" s="30">
        <v>2.95</v>
      </c>
      <c r="N611" s="31" t="s">
        <v>38</v>
      </c>
      <c r="O611" s="31" t="s">
        <v>44</v>
      </c>
      <c r="P611" s="32">
        <v>3.4</v>
      </c>
      <c r="Q611" s="39"/>
      <c r="R611" s="39">
        <v>3.4</v>
      </c>
      <c r="S611" s="39"/>
    </row>
    <row r="612" customHeight="1" spans="1:19">
      <c r="A612" s="15"/>
      <c r="B612" s="16">
        <v>2015</v>
      </c>
      <c r="C612" s="17">
        <v>26</v>
      </c>
      <c r="D612" s="18">
        <v>42416.125</v>
      </c>
      <c r="E612" s="19" t="s">
        <v>30</v>
      </c>
      <c r="F612" s="15">
        <v>1</v>
      </c>
      <c r="G612" s="20" t="s">
        <v>93</v>
      </c>
      <c r="H612" s="19" t="s">
        <v>189</v>
      </c>
      <c r="I612" s="15">
        <v>0</v>
      </c>
      <c r="J612" s="29" t="s">
        <v>14</v>
      </c>
      <c r="K612" s="30">
        <v>3.14</v>
      </c>
      <c r="L612" s="30">
        <v>3.53</v>
      </c>
      <c r="M612" s="30">
        <v>2.06</v>
      </c>
      <c r="N612" s="31" t="s">
        <v>33</v>
      </c>
      <c r="O612" s="31" t="s">
        <v>29</v>
      </c>
      <c r="P612" s="32">
        <v>3.14</v>
      </c>
      <c r="Q612" s="39">
        <v>3.14</v>
      </c>
      <c r="R612" s="39"/>
      <c r="S612" s="39"/>
    </row>
    <row r="613" customHeight="1" spans="1:19">
      <c r="A613" s="15"/>
      <c r="B613" s="16">
        <v>2015</v>
      </c>
      <c r="C613" s="17">
        <v>26</v>
      </c>
      <c r="D613" s="18">
        <v>42416.125</v>
      </c>
      <c r="E613" s="19" t="s">
        <v>60</v>
      </c>
      <c r="F613" s="15">
        <v>4</v>
      </c>
      <c r="G613" s="20" t="s">
        <v>142</v>
      </c>
      <c r="H613" s="19" t="s">
        <v>35</v>
      </c>
      <c r="I613" s="15">
        <v>0</v>
      </c>
      <c r="J613" s="29" t="s">
        <v>14</v>
      </c>
      <c r="K613" s="30">
        <v>1.6</v>
      </c>
      <c r="L613" s="30">
        <v>4.03</v>
      </c>
      <c r="M613" s="30">
        <v>4.61</v>
      </c>
      <c r="N613" s="31" t="s">
        <v>51</v>
      </c>
      <c r="O613" s="31" t="s">
        <v>29</v>
      </c>
      <c r="P613" s="32">
        <v>1.6</v>
      </c>
      <c r="Q613" s="39">
        <v>1.6</v>
      </c>
      <c r="R613" s="39"/>
      <c r="S613" s="39"/>
    </row>
    <row r="614" customHeight="1" spans="1:19">
      <c r="A614" s="15"/>
      <c r="B614" s="16">
        <v>2015</v>
      </c>
      <c r="C614" s="17">
        <v>26</v>
      </c>
      <c r="D614" s="18">
        <v>42416.125</v>
      </c>
      <c r="E614" s="19" t="s">
        <v>57</v>
      </c>
      <c r="F614" s="15">
        <v>1</v>
      </c>
      <c r="G614" s="20" t="s">
        <v>92</v>
      </c>
      <c r="H614" s="19" t="s">
        <v>54</v>
      </c>
      <c r="I614" s="15">
        <v>2</v>
      </c>
      <c r="J614" s="29" t="s">
        <v>17</v>
      </c>
      <c r="K614" s="30">
        <v>1.43</v>
      </c>
      <c r="L614" s="30">
        <v>4.34</v>
      </c>
      <c r="M614" s="30">
        <v>6.23</v>
      </c>
      <c r="N614" s="31" t="s">
        <v>43</v>
      </c>
      <c r="O614" s="31" t="s">
        <v>39</v>
      </c>
      <c r="P614" s="32">
        <v>6.23</v>
      </c>
      <c r="Q614" s="39"/>
      <c r="R614" s="39"/>
      <c r="S614" s="39">
        <v>6.23</v>
      </c>
    </row>
    <row r="615" customHeight="1" spans="1:19">
      <c r="A615" s="15"/>
      <c r="B615" s="16">
        <v>2015</v>
      </c>
      <c r="C615" s="17">
        <v>26</v>
      </c>
      <c r="D615" s="18">
        <v>42416.125</v>
      </c>
      <c r="E615" s="19" t="s">
        <v>40</v>
      </c>
      <c r="F615" s="15">
        <v>3</v>
      </c>
      <c r="G615" s="20" t="s">
        <v>62</v>
      </c>
      <c r="H615" s="19" t="s">
        <v>191</v>
      </c>
      <c r="I615" s="15">
        <v>0</v>
      </c>
      <c r="J615" s="29" t="s">
        <v>14</v>
      </c>
      <c r="K615" s="30">
        <v>1.43</v>
      </c>
      <c r="L615" s="30">
        <v>4.44</v>
      </c>
      <c r="M615" s="30">
        <v>6.15</v>
      </c>
      <c r="N615" s="31" t="s">
        <v>43</v>
      </c>
      <c r="O615" s="31" t="s">
        <v>29</v>
      </c>
      <c r="P615" s="32">
        <v>1.43</v>
      </c>
      <c r="Q615" s="39">
        <v>1.43</v>
      </c>
      <c r="R615" s="39"/>
      <c r="S615" s="39"/>
    </row>
    <row r="616" customHeight="1" spans="1:19">
      <c r="A616" s="15"/>
      <c r="B616" s="16">
        <v>2015</v>
      </c>
      <c r="C616" s="17">
        <v>26</v>
      </c>
      <c r="D616" s="18">
        <v>42416.125</v>
      </c>
      <c r="E616" s="19" t="s">
        <v>37</v>
      </c>
      <c r="F616" s="15">
        <v>2</v>
      </c>
      <c r="G616" s="20" t="s">
        <v>82</v>
      </c>
      <c r="H616" s="19" t="s">
        <v>45</v>
      </c>
      <c r="I616" s="15">
        <v>1</v>
      </c>
      <c r="J616" s="29" t="s">
        <v>14</v>
      </c>
      <c r="K616" s="30">
        <v>2.14</v>
      </c>
      <c r="L616" s="30">
        <v>3.53</v>
      </c>
      <c r="M616" s="30">
        <v>2.94</v>
      </c>
      <c r="N616" s="31" t="s">
        <v>38</v>
      </c>
      <c r="O616" s="31" t="s">
        <v>29</v>
      </c>
      <c r="P616" s="32">
        <v>2.14</v>
      </c>
      <c r="Q616" s="39">
        <v>2.14</v>
      </c>
      <c r="R616" s="39"/>
      <c r="S616" s="39"/>
    </row>
    <row r="617" customHeight="1" spans="1:19">
      <c r="A617" s="15"/>
      <c r="B617" s="16">
        <v>2015</v>
      </c>
      <c r="C617" s="17">
        <v>26</v>
      </c>
      <c r="D617" s="18">
        <v>42416.125</v>
      </c>
      <c r="E617" s="19" t="s">
        <v>47</v>
      </c>
      <c r="F617" s="15">
        <v>0</v>
      </c>
      <c r="G617" s="20" t="s">
        <v>161</v>
      </c>
      <c r="H617" s="19" t="s">
        <v>63</v>
      </c>
      <c r="I617" s="15">
        <v>3</v>
      </c>
      <c r="J617" s="29" t="s">
        <v>17</v>
      </c>
      <c r="K617" s="30">
        <v>3.16</v>
      </c>
      <c r="L617" s="30">
        <v>3.51</v>
      </c>
      <c r="M617" s="30">
        <v>2.03</v>
      </c>
      <c r="N617" s="31" t="s">
        <v>102</v>
      </c>
      <c r="O617" s="31" t="s">
        <v>39</v>
      </c>
      <c r="P617" s="32">
        <v>2.03</v>
      </c>
      <c r="Q617" s="39"/>
      <c r="R617" s="39"/>
      <c r="S617" s="39">
        <v>2.03</v>
      </c>
    </row>
    <row r="618" customHeight="1" spans="1:19">
      <c r="A618" s="15"/>
      <c r="B618" s="16">
        <v>2015</v>
      </c>
      <c r="C618" s="17">
        <v>26</v>
      </c>
      <c r="D618" s="18">
        <v>42416.125</v>
      </c>
      <c r="E618" s="19" t="s">
        <v>55</v>
      </c>
      <c r="F618" s="15">
        <v>1</v>
      </c>
      <c r="G618" s="20" t="s">
        <v>93</v>
      </c>
      <c r="H618" s="19" t="s">
        <v>52</v>
      </c>
      <c r="I618" s="15">
        <v>0</v>
      </c>
      <c r="J618" s="29" t="s">
        <v>14</v>
      </c>
      <c r="K618" s="30">
        <v>1.23</v>
      </c>
      <c r="L618" s="30">
        <v>5.85</v>
      </c>
      <c r="M618" s="30">
        <v>9.76</v>
      </c>
      <c r="N618" s="31" t="s">
        <v>118</v>
      </c>
      <c r="O618" s="31" t="s">
        <v>39</v>
      </c>
      <c r="P618" s="32">
        <v>1.23</v>
      </c>
      <c r="Q618" s="39">
        <v>1.23</v>
      </c>
      <c r="R618" s="39"/>
      <c r="S618" s="39"/>
    </row>
    <row r="619" customHeight="1" spans="1:19">
      <c r="A619" s="15"/>
      <c r="B619" s="16">
        <v>2015</v>
      </c>
      <c r="C619" s="17">
        <v>26</v>
      </c>
      <c r="D619" s="18">
        <v>42416.125</v>
      </c>
      <c r="E619" s="19" t="s">
        <v>27</v>
      </c>
      <c r="F619" s="15">
        <v>0</v>
      </c>
      <c r="G619" s="20" t="s">
        <v>91</v>
      </c>
      <c r="H619" s="19" t="s">
        <v>25</v>
      </c>
      <c r="I619" s="15">
        <v>0</v>
      </c>
      <c r="J619" s="29" t="s">
        <v>16</v>
      </c>
      <c r="K619" s="30">
        <v>2.03</v>
      </c>
      <c r="L619" s="30">
        <v>3.62</v>
      </c>
      <c r="M619" s="30">
        <v>3.11</v>
      </c>
      <c r="N619" s="31" t="s">
        <v>38</v>
      </c>
      <c r="O619" s="31" t="s">
        <v>44</v>
      </c>
      <c r="P619" s="32">
        <v>3.62</v>
      </c>
      <c r="Q619" s="39"/>
      <c r="R619" s="39">
        <v>3.62</v>
      </c>
      <c r="S619" s="39"/>
    </row>
    <row r="620" customHeight="1" spans="1:19">
      <c r="A620" s="15"/>
      <c r="B620" s="16">
        <v>2015</v>
      </c>
      <c r="C620" s="17">
        <v>27</v>
      </c>
      <c r="D620" s="18">
        <v>42420.125</v>
      </c>
      <c r="E620" s="19" t="s">
        <v>25</v>
      </c>
      <c r="F620" s="15">
        <v>2</v>
      </c>
      <c r="G620" s="20" t="s">
        <v>180</v>
      </c>
      <c r="H620" s="19" t="s">
        <v>37</v>
      </c>
      <c r="I620" s="15">
        <v>2</v>
      </c>
      <c r="J620" s="29" t="s">
        <v>16</v>
      </c>
      <c r="K620" s="30">
        <v>2.61</v>
      </c>
      <c r="L620" s="30">
        <v>3.44</v>
      </c>
      <c r="M620" s="30">
        <v>2.41</v>
      </c>
      <c r="N620" s="31" t="s">
        <v>70</v>
      </c>
      <c r="O620" s="31" t="s">
        <v>74</v>
      </c>
      <c r="P620" s="32">
        <v>3.44</v>
      </c>
      <c r="Q620" s="39"/>
      <c r="R620" s="39">
        <v>3.44</v>
      </c>
      <c r="S620" s="39"/>
    </row>
    <row r="621" customHeight="1" spans="1:19">
      <c r="A621" s="15"/>
      <c r="B621" s="16">
        <v>2015</v>
      </c>
      <c r="C621" s="17">
        <v>27</v>
      </c>
      <c r="D621" s="18">
        <v>42420.125</v>
      </c>
      <c r="E621" s="19" t="s">
        <v>52</v>
      </c>
      <c r="F621" s="15">
        <v>0</v>
      </c>
      <c r="G621" s="20" t="s">
        <v>91</v>
      </c>
      <c r="H621" s="19" t="s">
        <v>30</v>
      </c>
      <c r="I621" s="15">
        <v>0</v>
      </c>
      <c r="J621" s="29" t="s">
        <v>16</v>
      </c>
      <c r="K621" s="30">
        <v>2.57</v>
      </c>
      <c r="L621" s="30">
        <v>3.41</v>
      </c>
      <c r="M621" s="30">
        <v>2.46</v>
      </c>
      <c r="N621" s="31" t="s">
        <v>70</v>
      </c>
      <c r="O621" s="31" t="s">
        <v>74</v>
      </c>
      <c r="P621" s="32">
        <v>3.41</v>
      </c>
      <c r="Q621" s="39"/>
      <c r="R621" s="39">
        <v>3.41</v>
      </c>
      <c r="S621" s="39"/>
    </row>
    <row r="622" customHeight="1" spans="1:19">
      <c r="A622" s="15"/>
      <c r="B622" s="16">
        <v>2015</v>
      </c>
      <c r="C622" s="17">
        <v>27</v>
      </c>
      <c r="D622" s="18">
        <v>42420.125</v>
      </c>
      <c r="E622" s="19" t="s">
        <v>35</v>
      </c>
      <c r="F622" s="15">
        <v>1</v>
      </c>
      <c r="G622" s="20" t="s">
        <v>92</v>
      </c>
      <c r="H622" s="19" t="s">
        <v>61</v>
      </c>
      <c r="I622" s="15">
        <v>2</v>
      </c>
      <c r="J622" s="29" t="s">
        <v>17</v>
      </c>
      <c r="K622" s="30">
        <v>2.44</v>
      </c>
      <c r="L622" s="30">
        <v>3.48</v>
      </c>
      <c r="M622" s="30">
        <v>2.55</v>
      </c>
      <c r="N622" s="31" t="s">
        <v>70</v>
      </c>
      <c r="O622" s="31" t="s">
        <v>39</v>
      </c>
      <c r="P622" s="32">
        <v>2.55</v>
      </c>
      <c r="Q622" s="39"/>
      <c r="R622" s="39"/>
      <c r="S622" s="39">
        <v>2.55</v>
      </c>
    </row>
    <row r="623" customHeight="1" spans="1:19">
      <c r="A623" s="15"/>
      <c r="B623" s="16">
        <v>2015</v>
      </c>
      <c r="C623" s="17">
        <v>27</v>
      </c>
      <c r="D623" s="18">
        <v>42420.125</v>
      </c>
      <c r="E623" s="19" t="s">
        <v>189</v>
      </c>
      <c r="F623" s="15">
        <v>5</v>
      </c>
      <c r="G623" s="20" t="s">
        <v>125</v>
      </c>
      <c r="H623" s="19" t="s">
        <v>47</v>
      </c>
      <c r="I623" s="15">
        <v>0</v>
      </c>
      <c r="J623" s="29" t="s">
        <v>14</v>
      </c>
      <c r="K623" s="30">
        <v>1.2</v>
      </c>
      <c r="L623" s="30">
        <v>6.19</v>
      </c>
      <c r="M623" s="30">
        <v>10.81</v>
      </c>
      <c r="N623" s="31" t="s">
        <v>118</v>
      </c>
      <c r="O623" s="31" t="s">
        <v>29</v>
      </c>
      <c r="P623" s="32">
        <v>1.2</v>
      </c>
      <c r="Q623" s="39">
        <v>1.2</v>
      </c>
      <c r="R623" s="39"/>
      <c r="S623" s="39"/>
    </row>
    <row r="624" customHeight="1" spans="1:19">
      <c r="A624" s="15"/>
      <c r="B624" s="16">
        <v>2015</v>
      </c>
      <c r="C624" s="17">
        <v>27</v>
      </c>
      <c r="D624" s="18">
        <v>42420.125</v>
      </c>
      <c r="E624" s="19" t="s">
        <v>57</v>
      </c>
      <c r="F624" s="15">
        <v>3</v>
      </c>
      <c r="G624" s="20" t="s">
        <v>157</v>
      </c>
      <c r="H624" s="19" t="s">
        <v>60</v>
      </c>
      <c r="I624" s="15">
        <v>1</v>
      </c>
      <c r="J624" s="29" t="s">
        <v>14</v>
      </c>
      <c r="K624" s="30">
        <v>2.34</v>
      </c>
      <c r="L624" s="30">
        <v>3.3</v>
      </c>
      <c r="M624" s="30">
        <v>2.78</v>
      </c>
      <c r="N624" s="31" t="s">
        <v>38</v>
      </c>
      <c r="O624" s="31" t="s">
        <v>29</v>
      </c>
      <c r="P624" s="32">
        <v>2.34</v>
      </c>
      <c r="Q624" s="39">
        <v>2.34</v>
      </c>
      <c r="R624" s="39"/>
      <c r="S624" s="39"/>
    </row>
    <row r="625" customHeight="1" spans="1:19">
      <c r="A625" s="15"/>
      <c r="B625" s="16">
        <v>2015</v>
      </c>
      <c r="C625" s="17">
        <v>27</v>
      </c>
      <c r="D625" s="18">
        <v>42420.125</v>
      </c>
      <c r="E625" s="19" t="s">
        <v>191</v>
      </c>
      <c r="F625" s="15">
        <v>1</v>
      </c>
      <c r="G625" s="20" t="s">
        <v>93</v>
      </c>
      <c r="H625" s="19" t="s">
        <v>27</v>
      </c>
      <c r="I625" s="15">
        <v>0</v>
      </c>
      <c r="J625" s="29" t="s">
        <v>14</v>
      </c>
      <c r="K625" s="30">
        <v>1.88</v>
      </c>
      <c r="L625" s="30">
        <v>3.67</v>
      </c>
      <c r="M625" s="30">
        <v>3.51</v>
      </c>
      <c r="N625" s="31" t="s">
        <v>28</v>
      </c>
      <c r="O625" s="31" t="s">
        <v>29</v>
      </c>
      <c r="P625" s="32">
        <v>1.88</v>
      </c>
      <c r="Q625" s="39">
        <v>1.88</v>
      </c>
      <c r="R625" s="39"/>
      <c r="S625" s="39"/>
    </row>
    <row r="626" customHeight="1" spans="1:19">
      <c r="A626" s="15"/>
      <c r="B626" s="16">
        <v>2015</v>
      </c>
      <c r="C626" s="17">
        <v>27</v>
      </c>
      <c r="D626" s="18">
        <v>42420.125</v>
      </c>
      <c r="E626" s="19" t="s">
        <v>45</v>
      </c>
      <c r="F626" s="15">
        <v>1</v>
      </c>
      <c r="G626" s="20" t="s">
        <v>96</v>
      </c>
      <c r="H626" s="19" t="s">
        <v>40</v>
      </c>
      <c r="I626" s="15">
        <v>4</v>
      </c>
      <c r="J626" s="29" t="s">
        <v>17</v>
      </c>
      <c r="K626" s="30">
        <v>3.25</v>
      </c>
      <c r="L626" s="30">
        <v>3.51</v>
      </c>
      <c r="M626" s="30">
        <v>2.01</v>
      </c>
      <c r="N626" s="31" t="s">
        <v>33</v>
      </c>
      <c r="O626" s="31" t="s">
        <v>39</v>
      </c>
      <c r="P626" s="32">
        <v>2.01</v>
      </c>
      <c r="Q626" s="39"/>
      <c r="R626" s="39"/>
      <c r="S626" s="39">
        <v>2.01</v>
      </c>
    </row>
    <row r="627" customHeight="1" spans="1:19">
      <c r="A627" s="15"/>
      <c r="B627" s="16">
        <v>2015</v>
      </c>
      <c r="C627" s="17">
        <v>27</v>
      </c>
      <c r="D627" s="18">
        <v>42420.125</v>
      </c>
      <c r="E627" s="19" t="s">
        <v>192</v>
      </c>
      <c r="F627" s="15">
        <v>1</v>
      </c>
      <c r="G627" s="20" t="s">
        <v>41</v>
      </c>
      <c r="H627" s="19" t="s">
        <v>50</v>
      </c>
      <c r="I627" s="15">
        <v>0</v>
      </c>
      <c r="J627" s="29" t="s">
        <v>14</v>
      </c>
      <c r="K627" s="30">
        <v>1.5</v>
      </c>
      <c r="L627" s="30">
        <v>4.08</v>
      </c>
      <c r="M627" s="30">
        <v>5.58</v>
      </c>
      <c r="N627" s="31" t="s">
        <v>64</v>
      </c>
      <c r="O627" s="31" t="s">
        <v>74</v>
      </c>
      <c r="P627" s="32">
        <v>1.5</v>
      </c>
      <c r="Q627" s="39">
        <v>1.5</v>
      </c>
      <c r="R627" s="39"/>
      <c r="S627" s="39"/>
    </row>
    <row r="628" customHeight="1" spans="1:19">
      <c r="A628" s="15"/>
      <c r="B628" s="16">
        <v>2015</v>
      </c>
      <c r="C628" s="17">
        <v>27</v>
      </c>
      <c r="D628" s="18">
        <v>42420.125</v>
      </c>
      <c r="E628" s="19" t="s">
        <v>63</v>
      </c>
      <c r="F628" s="15">
        <v>1</v>
      </c>
      <c r="G628" s="20" t="s">
        <v>195</v>
      </c>
      <c r="H628" s="19" t="s">
        <v>55</v>
      </c>
      <c r="I628" s="15">
        <v>3</v>
      </c>
      <c r="J628" s="29" t="s">
        <v>17</v>
      </c>
      <c r="K628" s="30">
        <v>4.49</v>
      </c>
      <c r="L628" s="30">
        <v>4.03</v>
      </c>
      <c r="M628" s="30">
        <v>1.62</v>
      </c>
      <c r="N628" s="31" t="s">
        <v>66</v>
      </c>
      <c r="O628" s="31" t="s">
        <v>39</v>
      </c>
      <c r="P628" s="32">
        <v>1.62</v>
      </c>
      <c r="Q628" s="39"/>
      <c r="R628" s="39"/>
      <c r="S628" s="39">
        <v>1.62</v>
      </c>
    </row>
    <row r="629" customHeight="1" spans="1:19">
      <c r="A629" s="15"/>
      <c r="B629" s="16">
        <v>2015</v>
      </c>
      <c r="C629" s="17">
        <v>28</v>
      </c>
      <c r="D629" s="18">
        <v>42427.125</v>
      </c>
      <c r="E629" s="19" t="s">
        <v>54</v>
      </c>
      <c r="F629" s="15">
        <v>3</v>
      </c>
      <c r="G629" s="20" t="s">
        <v>49</v>
      </c>
      <c r="H629" s="19" t="s">
        <v>52</v>
      </c>
      <c r="I629" s="15">
        <v>2</v>
      </c>
      <c r="J629" s="29" t="s">
        <v>14</v>
      </c>
      <c r="K629" s="30">
        <v>3.16</v>
      </c>
      <c r="L629" s="30">
        <v>3.34</v>
      </c>
      <c r="M629" s="30">
        <v>2.1</v>
      </c>
      <c r="N629" s="31" t="s">
        <v>33</v>
      </c>
      <c r="O629" s="31" t="s">
        <v>29</v>
      </c>
      <c r="P629" s="32">
        <v>3.16</v>
      </c>
      <c r="Q629" s="39">
        <v>3.16</v>
      </c>
      <c r="R629" s="39"/>
      <c r="S629" s="39"/>
    </row>
    <row r="630" customHeight="1" spans="1:19">
      <c r="A630" s="15"/>
      <c r="B630" s="16">
        <v>2015</v>
      </c>
      <c r="C630" s="17">
        <v>28</v>
      </c>
      <c r="D630" s="18">
        <v>42427.125</v>
      </c>
      <c r="E630" s="19" t="s">
        <v>30</v>
      </c>
      <c r="F630" s="15">
        <v>5</v>
      </c>
      <c r="G630" s="20" t="s">
        <v>225</v>
      </c>
      <c r="H630" s="19" t="s">
        <v>25</v>
      </c>
      <c r="I630" s="15">
        <v>6</v>
      </c>
      <c r="J630" s="29" t="s">
        <v>17</v>
      </c>
      <c r="K630" s="30">
        <v>1.7</v>
      </c>
      <c r="L630" s="30">
        <v>3.79</v>
      </c>
      <c r="M630" s="30">
        <v>4.23</v>
      </c>
      <c r="N630" s="31" t="s">
        <v>51</v>
      </c>
      <c r="O630" s="31" t="s">
        <v>39</v>
      </c>
      <c r="P630" s="32">
        <v>4.23</v>
      </c>
      <c r="Q630" s="39"/>
      <c r="R630" s="39"/>
      <c r="S630" s="39">
        <v>4.23</v>
      </c>
    </row>
    <row r="631" customHeight="1" spans="1:19">
      <c r="A631" s="15"/>
      <c r="B631" s="16">
        <v>2015</v>
      </c>
      <c r="C631" s="17">
        <v>28</v>
      </c>
      <c r="D631" s="18">
        <v>42427.125</v>
      </c>
      <c r="E631" s="19" t="s">
        <v>60</v>
      </c>
      <c r="F631" s="15">
        <v>2</v>
      </c>
      <c r="G631" s="20" t="s">
        <v>56</v>
      </c>
      <c r="H631" s="19" t="s">
        <v>63</v>
      </c>
      <c r="I631" s="15">
        <v>1</v>
      </c>
      <c r="J631" s="29" t="s">
        <v>14</v>
      </c>
      <c r="K631" s="30">
        <v>2.04</v>
      </c>
      <c r="L631" s="30">
        <v>3.45</v>
      </c>
      <c r="M631" s="30">
        <v>3.23</v>
      </c>
      <c r="N631" s="31" t="s">
        <v>28</v>
      </c>
      <c r="O631" s="31" t="s">
        <v>29</v>
      </c>
      <c r="P631" s="32">
        <v>2.04</v>
      </c>
      <c r="Q631" s="39">
        <v>2.04</v>
      </c>
      <c r="R631" s="39"/>
      <c r="S631" s="39"/>
    </row>
    <row r="632" customHeight="1" spans="1:19">
      <c r="A632" s="15"/>
      <c r="B632" s="16">
        <v>2015</v>
      </c>
      <c r="C632" s="17">
        <v>28</v>
      </c>
      <c r="D632" s="18">
        <v>42427.125</v>
      </c>
      <c r="E632" s="19" t="s">
        <v>40</v>
      </c>
      <c r="F632" s="15">
        <v>4</v>
      </c>
      <c r="G632" s="20" t="s">
        <v>211</v>
      </c>
      <c r="H632" s="19" t="s">
        <v>189</v>
      </c>
      <c r="I632" s="15">
        <v>3</v>
      </c>
      <c r="J632" s="29" t="s">
        <v>14</v>
      </c>
      <c r="K632" s="30">
        <v>2.52</v>
      </c>
      <c r="L632" s="30">
        <v>3.35</v>
      </c>
      <c r="M632" s="30">
        <v>2.55</v>
      </c>
      <c r="N632" s="31" t="s">
        <v>70</v>
      </c>
      <c r="O632" s="31" t="s">
        <v>29</v>
      </c>
      <c r="P632" s="32">
        <v>2.52</v>
      </c>
      <c r="Q632" s="39">
        <v>2.52</v>
      </c>
      <c r="R632" s="39"/>
      <c r="S632" s="39"/>
    </row>
    <row r="633" customHeight="1" spans="1:19">
      <c r="A633" s="15"/>
      <c r="B633" s="16">
        <v>2015</v>
      </c>
      <c r="C633" s="17">
        <v>28</v>
      </c>
      <c r="D633" s="18">
        <v>42427.125</v>
      </c>
      <c r="E633" s="19" t="s">
        <v>47</v>
      </c>
      <c r="F633" s="15">
        <v>3</v>
      </c>
      <c r="G633" s="20" t="s">
        <v>62</v>
      </c>
      <c r="H633" s="19" t="s">
        <v>35</v>
      </c>
      <c r="I633" s="15">
        <v>0</v>
      </c>
      <c r="J633" s="29" t="s">
        <v>14</v>
      </c>
      <c r="K633" s="30">
        <v>2.79</v>
      </c>
      <c r="L633" s="30">
        <v>3.4</v>
      </c>
      <c r="M633" s="30">
        <v>2.28</v>
      </c>
      <c r="N633" s="31" t="s">
        <v>33</v>
      </c>
      <c r="O633" s="31" t="s">
        <v>29</v>
      </c>
      <c r="P633" s="32">
        <v>2.79</v>
      </c>
      <c r="Q633" s="39">
        <v>2.79</v>
      </c>
      <c r="R633" s="39"/>
      <c r="S633" s="39"/>
    </row>
    <row r="634" customHeight="1" spans="1:19">
      <c r="A634" s="15"/>
      <c r="B634" s="16">
        <v>2015</v>
      </c>
      <c r="C634" s="17">
        <v>28</v>
      </c>
      <c r="D634" s="18">
        <v>42427.125</v>
      </c>
      <c r="E634" s="19" t="s">
        <v>50</v>
      </c>
      <c r="F634" s="15">
        <v>2</v>
      </c>
      <c r="G634" s="20" t="s">
        <v>100</v>
      </c>
      <c r="H634" s="19" t="s">
        <v>45</v>
      </c>
      <c r="I634" s="15">
        <v>2</v>
      </c>
      <c r="J634" s="29" t="s">
        <v>16</v>
      </c>
      <c r="K634" s="30">
        <v>3</v>
      </c>
      <c r="L634" s="30">
        <v>3.48</v>
      </c>
      <c r="M634" s="30">
        <v>2.13</v>
      </c>
      <c r="N634" s="31" t="s">
        <v>33</v>
      </c>
      <c r="O634" s="31" t="s">
        <v>34</v>
      </c>
      <c r="P634" s="32">
        <v>3.48</v>
      </c>
      <c r="Q634" s="39"/>
      <c r="R634" s="39">
        <v>3.48</v>
      </c>
      <c r="S634" s="39"/>
    </row>
    <row r="635" customHeight="1" spans="1:19">
      <c r="A635" s="15"/>
      <c r="B635" s="16">
        <v>2015</v>
      </c>
      <c r="C635" s="17">
        <v>28</v>
      </c>
      <c r="D635" s="18">
        <v>42428.8958333333</v>
      </c>
      <c r="E635" s="19" t="s">
        <v>55</v>
      </c>
      <c r="F635" s="15">
        <v>3</v>
      </c>
      <c r="G635" s="20" t="s">
        <v>97</v>
      </c>
      <c r="H635" s="19" t="s">
        <v>192</v>
      </c>
      <c r="I635" s="15">
        <v>1</v>
      </c>
      <c r="J635" s="29" t="s">
        <v>14</v>
      </c>
      <c r="K635" s="30">
        <v>1.41</v>
      </c>
      <c r="L635" s="30">
        <v>4.61</v>
      </c>
      <c r="M635" s="30">
        <v>6.24</v>
      </c>
      <c r="N635" s="31" t="s">
        <v>43</v>
      </c>
      <c r="O635" s="31" t="s">
        <v>29</v>
      </c>
      <c r="P635" s="32">
        <v>1.41</v>
      </c>
      <c r="Q635" s="39">
        <v>1.41</v>
      </c>
      <c r="R635" s="39"/>
      <c r="S635" s="39"/>
    </row>
    <row r="636" customHeight="1" spans="1:19">
      <c r="A636" s="15"/>
      <c r="B636" s="16">
        <v>2015</v>
      </c>
      <c r="C636" s="17">
        <v>28</v>
      </c>
      <c r="D636" s="18">
        <v>42428.8958333333</v>
      </c>
      <c r="E636" s="19" t="s">
        <v>27</v>
      </c>
      <c r="F636" s="15">
        <v>1</v>
      </c>
      <c r="G636" s="20" t="s">
        <v>41</v>
      </c>
      <c r="H636" s="19" t="s">
        <v>57</v>
      </c>
      <c r="I636" s="15">
        <v>0</v>
      </c>
      <c r="J636" s="29" t="s">
        <v>14</v>
      </c>
      <c r="K636" s="30">
        <v>2.6</v>
      </c>
      <c r="L636" s="30">
        <v>3.44</v>
      </c>
      <c r="M636" s="30">
        <v>2.41</v>
      </c>
      <c r="N636" s="31" t="s">
        <v>70</v>
      </c>
      <c r="O636" s="31" t="s">
        <v>29</v>
      </c>
      <c r="P636" s="32">
        <v>2.6</v>
      </c>
      <c r="Q636" s="39">
        <v>2.6</v>
      </c>
      <c r="R636" s="39"/>
      <c r="S636" s="39"/>
    </row>
    <row r="637" customHeight="1" spans="1:19">
      <c r="A637" s="15"/>
      <c r="B637" s="16">
        <v>2015</v>
      </c>
      <c r="C637" s="17">
        <v>28</v>
      </c>
      <c r="D637" s="18">
        <v>42430.125</v>
      </c>
      <c r="E637" s="19" t="s">
        <v>61</v>
      </c>
      <c r="F637" s="15">
        <v>4</v>
      </c>
      <c r="G637" s="20" t="s">
        <v>226</v>
      </c>
      <c r="H637" s="19" t="s">
        <v>191</v>
      </c>
      <c r="I637" s="15">
        <v>1</v>
      </c>
      <c r="J637" s="29" t="s">
        <v>14</v>
      </c>
      <c r="K637" s="30">
        <v>1.87</v>
      </c>
      <c r="L637" s="30">
        <v>3.73</v>
      </c>
      <c r="M637" s="30">
        <v>3.48</v>
      </c>
      <c r="N637" s="31" t="s">
        <v>28</v>
      </c>
      <c r="O637" s="31" t="s">
        <v>29</v>
      </c>
      <c r="P637" s="32">
        <v>1.87</v>
      </c>
      <c r="Q637" s="39">
        <v>1.87</v>
      </c>
      <c r="R637" s="39"/>
      <c r="S637" s="39"/>
    </row>
    <row r="638" customHeight="1" spans="1:19">
      <c r="A638" s="15"/>
      <c r="B638" s="16">
        <v>2015</v>
      </c>
      <c r="C638" s="17">
        <v>29</v>
      </c>
      <c r="D638" s="18">
        <v>42434.125</v>
      </c>
      <c r="E638" s="19" t="s">
        <v>25</v>
      </c>
      <c r="F638" s="15">
        <v>2</v>
      </c>
      <c r="G638" s="20" t="s">
        <v>81</v>
      </c>
      <c r="H638" s="19" t="s">
        <v>61</v>
      </c>
      <c r="I638" s="15">
        <v>1</v>
      </c>
      <c r="J638" s="29" t="s">
        <v>14</v>
      </c>
      <c r="K638" s="30">
        <v>2.26</v>
      </c>
      <c r="L638" s="30">
        <v>3.58</v>
      </c>
      <c r="M638" s="30">
        <v>2.69</v>
      </c>
      <c r="N638" s="31" t="s">
        <v>38</v>
      </c>
      <c r="O638" s="31" t="s">
        <v>29</v>
      </c>
      <c r="P638" s="32">
        <v>2.26</v>
      </c>
      <c r="Q638" s="39">
        <v>2.26</v>
      </c>
      <c r="R638" s="39"/>
      <c r="S638" s="39"/>
    </row>
    <row r="639" customHeight="1" spans="1:19">
      <c r="A639" s="15"/>
      <c r="B639" s="16">
        <v>2015</v>
      </c>
      <c r="C639" s="17">
        <v>29</v>
      </c>
      <c r="D639" s="18">
        <v>42434.125</v>
      </c>
      <c r="E639" s="19" t="s">
        <v>35</v>
      </c>
      <c r="F639" s="15">
        <v>1</v>
      </c>
      <c r="G639" s="20" t="s">
        <v>113</v>
      </c>
      <c r="H639" s="19" t="s">
        <v>55</v>
      </c>
      <c r="I639" s="15">
        <v>2</v>
      </c>
      <c r="J639" s="29" t="s">
        <v>17</v>
      </c>
      <c r="K639" s="30">
        <v>8.88</v>
      </c>
      <c r="L639" s="30">
        <v>5.65</v>
      </c>
      <c r="M639" s="30">
        <v>1.25</v>
      </c>
      <c r="N639" s="31" t="s">
        <v>144</v>
      </c>
      <c r="O639" s="31" t="s">
        <v>29</v>
      </c>
      <c r="P639" s="32">
        <v>1.25</v>
      </c>
      <c r="Q639" s="39"/>
      <c r="R639" s="39"/>
      <c r="S639" s="39">
        <v>1.25</v>
      </c>
    </row>
    <row r="640" customHeight="1" spans="1:19">
      <c r="A640" s="15"/>
      <c r="B640" s="16">
        <v>2015</v>
      </c>
      <c r="C640" s="17">
        <v>29</v>
      </c>
      <c r="D640" s="18">
        <v>42434.125</v>
      </c>
      <c r="E640" s="19" t="s">
        <v>189</v>
      </c>
      <c r="F640" s="15">
        <v>3</v>
      </c>
      <c r="G640" s="20" t="s">
        <v>97</v>
      </c>
      <c r="H640" s="19" t="s">
        <v>54</v>
      </c>
      <c r="I640" s="15">
        <v>1</v>
      </c>
      <c r="J640" s="29" t="s">
        <v>14</v>
      </c>
      <c r="K640" s="30">
        <v>1.14</v>
      </c>
      <c r="L640" s="30">
        <v>6.92</v>
      </c>
      <c r="M640" s="30">
        <v>14.35</v>
      </c>
      <c r="N640" s="31" t="s">
        <v>140</v>
      </c>
      <c r="O640" s="31" t="s">
        <v>44</v>
      </c>
      <c r="P640" s="32">
        <v>1.14</v>
      </c>
      <c r="Q640" s="39">
        <v>1.14</v>
      </c>
      <c r="R640" s="39"/>
      <c r="S640" s="39"/>
    </row>
    <row r="641" customHeight="1" spans="1:19">
      <c r="A641" s="15"/>
      <c r="B641" s="16">
        <v>2015</v>
      </c>
      <c r="C641" s="17">
        <v>29</v>
      </c>
      <c r="D641" s="18">
        <v>42434.125</v>
      </c>
      <c r="E641" s="19" t="s">
        <v>191</v>
      </c>
      <c r="F641" s="15">
        <v>1</v>
      </c>
      <c r="G641" s="20" t="s">
        <v>72</v>
      </c>
      <c r="H641" s="19" t="s">
        <v>50</v>
      </c>
      <c r="I641" s="15">
        <v>2</v>
      </c>
      <c r="J641" s="29" t="s">
        <v>17</v>
      </c>
      <c r="K641" s="30">
        <v>1.56</v>
      </c>
      <c r="L641" s="30">
        <v>4.08</v>
      </c>
      <c r="M641" s="30">
        <v>4.88</v>
      </c>
      <c r="N641" s="31" t="s">
        <v>64</v>
      </c>
      <c r="O641" s="31" t="s">
        <v>39</v>
      </c>
      <c r="P641" s="32">
        <v>4.88</v>
      </c>
      <c r="Q641" s="39"/>
      <c r="R641" s="39"/>
      <c r="S641" s="39">
        <v>4.88</v>
      </c>
    </row>
    <row r="642" customHeight="1" spans="1:19">
      <c r="A642" s="15"/>
      <c r="B642" s="16">
        <v>2015</v>
      </c>
      <c r="C642" s="17">
        <v>29</v>
      </c>
      <c r="D642" s="18">
        <v>42434.125</v>
      </c>
      <c r="E642" s="19" t="s">
        <v>45</v>
      </c>
      <c r="F642" s="15">
        <v>1</v>
      </c>
      <c r="G642" s="20" t="s">
        <v>72</v>
      </c>
      <c r="H642" s="19" t="s">
        <v>60</v>
      </c>
      <c r="I642" s="15">
        <v>2</v>
      </c>
      <c r="J642" s="29" t="s">
        <v>17</v>
      </c>
      <c r="K642" s="30">
        <v>2.56</v>
      </c>
      <c r="L642" s="30">
        <v>3.41</v>
      </c>
      <c r="M642" s="30">
        <v>2.47</v>
      </c>
      <c r="N642" s="31" t="s">
        <v>70</v>
      </c>
      <c r="O642" s="31" t="s">
        <v>39</v>
      </c>
      <c r="P642" s="32">
        <v>2.47</v>
      </c>
      <c r="Q642" s="39"/>
      <c r="R642" s="39"/>
      <c r="S642" s="39">
        <v>2.47</v>
      </c>
    </row>
    <row r="643" customHeight="1" spans="1:19">
      <c r="A643" s="15"/>
      <c r="B643" s="16">
        <v>2015</v>
      </c>
      <c r="C643" s="17">
        <v>29</v>
      </c>
      <c r="D643" s="18">
        <v>42434.125</v>
      </c>
      <c r="E643" s="19" t="s">
        <v>192</v>
      </c>
      <c r="F643" s="15">
        <v>0</v>
      </c>
      <c r="G643" s="20" t="s">
        <v>91</v>
      </c>
      <c r="H643" s="19" t="s">
        <v>30</v>
      </c>
      <c r="I643" s="15">
        <v>0</v>
      </c>
      <c r="J643" s="29" t="s">
        <v>16</v>
      </c>
      <c r="K643" s="30">
        <v>2.28</v>
      </c>
      <c r="L643" s="30">
        <v>3.4</v>
      </c>
      <c r="M643" s="30">
        <v>2.81</v>
      </c>
      <c r="N643" s="31" t="s">
        <v>38</v>
      </c>
      <c r="O643" s="31" t="s">
        <v>44</v>
      </c>
      <c r="P643" s="32">
        <v>3.4</v>
      </c>
      <c r="Q643" s="39"/>
      <c r="R643" s="39">
        <v>3.4</v>
      </c>
      <c r="S643" s="39"/>
    </row>
    <row r="644" customHeight="1" spans="1:19">
      <c r="A644" s="15"/>
      <c r="B644" s="16">
        <v>2015</v>
      </c>
      <c r="C644" s="17">
        <v>29</v>
      </c>
      <c r="D644" s="18">
        <v>42434.125</v>
      </c>
      <c r="E644" s="19" t="s">
        <v>63</v>
      </c>
      <c r="F644" s="15">
        <v>2</v>
      </c>
      <c r="G644" s="20" t="s">
        <v>133</v>
      </c>
      <c r="H644" s="19" t="s">
        <v>40</v>
      </c>
      <c r="I644" s="15">
        <v>2</v>
      </c>
      <c r="J644" s="29" t="s">
        <v>16</v>
      </c>
      <c r="K644" s="30">
        <v>3.4</v>
      </c>
      <c r="L644" s="30">
        <v>3.62</v>
      </c>
      <c r="M644" s="30">
        <v>1.92</v>
      </c>
      <c r="N644" s="31" t="s">
        <v>102</v>
      </c>
      <c r="O644" s="31" t="s">
        <v>29</v>
      </c>
      <c r="P644" s="32">
        <v>3.62</v>
      </c>
      <c r="Q644" s="39"/>
      <c r="R644" s="39">
        <v>3.62</v>
      </c>
      <c r="S644" s="39"/>
    </row>
    <row r="645" customHeight="1" spans="1:19">
      <c r="A645" s="15"/>
      <c r="B645" s="16">
        <v>2015</v>
      </c>
      <c r="C645" s="17">
        <v>29</v>
      </c>
      <c r="D645" s="18">
        <v>42435.8958333333</v>
      </c>
      <c r="E645" s="19" t="s">
        <v>37</v>
      </c>
      <c r="F645" s="15">
        <v>0</v>
      </c>
      <c r="G645" s="20" t="s">
        <v>46</v>
      </c>
      <c r="H645" s="19" t="s">
        <v>27</v>
      </c>
      <c r="I645" s="15">
        <v>1</v>
      </c>
      <c r="J645" s="29" t="s">
        <v>17</v>
      </c>
      <c r="K645" s="30">
        <v>1.8</v>
      </c>
      <c r="L645" s="30">
        <v>3.71</v>
      </c>
      <c r="M645" s="30">
        <v>3.74</v>
      </c>
      <c r="N645" s="31" t="s">
        <v>28</v>
      </c>
      <c r="O645" s="31" t="s">
        <v>39</v>
      </c>
      <c r="P645" s="32">
        <v>3.74</v>
      </c>
      <c r="Q645" s="39"/>
      <c r="R645" s="39"/>
      <c r="S645" s="39">
        <v>3.74</v>
      </c>
    </row>
    <row r="646" customHeight="1" spans="1:19">
      <c r="A646" s="15"/>
      <c r="B646" s="16">
        <v>2015</v>
      </c>
      <c r="C646" s="17">
        <v>29</v>
      </c>
      <c r="D646" s="18">
        <v>42437.125</v>
      </c>
      <c r="E646" s="19" t="s">
        <v>52</v>
      </c>
      <c r="F646" s="15">
        <v>0</v>
      </c>
      <c r="G646" s="20" t="s">
        <v>46</v>
      </c>
      <c r="H646" s="19" t="s">
        <v>47</v>
      </c>
      <c r="I646" s="15">
        <v>1</v>
      </c>
      <c r="J646" s="29" t="s">
        <v>17</v>
      </c>
      <c r="K646" s="30">
        <v>1.58</v>
      </c>
      <c r="L646" s="30">
        <v>4.05</v>
      </c>
      <c r="M646" s="30">
        <v>4.72</v>
      </c>
      <c r="N646" s="31" t="s">
        <v>64</v>
      </c>
      <c r="O646" s="31" t="s">
        <v>39</v>
      </c>
      <c r="P646" s="32">
        <v>4.72</v>
      </c>
      <c r="Q646" s="39"/>
      <c r="R646" s="39"/>
      <c r="S646" s="39">
        <v>4.72</v>
      </c>
    </row>
    <row r="647" customHeight="1" spans="1:19">
      <c r="A647" s="15"/>
      <c r="B647" s="16">
        <v>2015</v>
      </c>
      <c r="C647" s="17">
        <v>30</v>
      </c>
      <c r="D647" s="18">
        <v>42441.125</v>
      </c>
      <c r="E647" s="19" t="s">
        <v>54</v>
      </c>
      <c r="F647" s="15">
        <v>1</v>
      </c>
      <c r="G647" s="20" t="s">
        <v>65</v>
      </c>
      <c r="H647" s="19" t="s">
        <v>25</v>
      </c>
      <c r="I647" s="15">
        <v>3</v>
      </c>
      <c r="J647" s="29" t="s">
        <v>17</v>
      </c>
      <c r="K647" s="30">
        <v>3.19</v>
      </c>
      <c r="L647" s="30">
        <v>3.61</v>
      </c>
      <c r="M647" s="30">
        <v>2.01</v>
      </c>
      <c r="N647" s="31" t="s">
        <v>102</v>
      </c>
      <c r="O647" s="31" t="s">
        <v>39</v>
      </c>
      <c r="P647" s="32">
        <v>2.01</v>
      </c>
      <c r="Q647" s="39"/>
      <c r="R647" s="39"/>
      <c r="S647" s="39">
        <v>2.01</v>
      </c>
    </row>
    <row r="648" customHeight="1" spans="1:19">
      <c r="A648" s="15"/>
      <c r="B648" s="16">
        <v>2015</v>
      </c>
      <c r="C648" s="17">
        <v>30</v>
      </c>
      <c r="D648" s="18">
        <v>42441.125</v>
      </c>
      <c r="E648" s="19" t="s">
        <v>61</v>
      </c>
      <c r="F648" s="15">
        <v>2</v>
      </c>
      <c r="G648" s="20" t="s">
        <v>133</v>
      </c>
      <c r="H648" s="19" t="s">
        <v>40</v>
      </c>
      <c r="I648" s="15">
        <v>2</v>
      </c>
      <c r="J648" s="29" t="s">
        <v>16</v>
      </c>
      <c r="K648" s="30">
        <v>3.29</v>
      </c>
      <c r="L648" s="30">
        <v>3.7</v>
      </c>
      <c r="M648" s="30">
        <v>1.94</v>
      </c>
      <c r="N648" s="31" t="s">
        <v>102</v>
      </c>
      <c r="O648" s="31" t="s">
        <v>29</v>
      </c>
      <c r="P648" s="32">
        <v>3.7</v>
      </c>
      <c r="Q648" s="39"/>
      <c r="R648" s="39">
        <v>3.7</v>
      </c>
      <c r="S648" s="39"/>
    </row>
    <row r="649" customHeight="1" spans="1:19">
      <c r="A649" s="15"/>
      <c r="B649" s="16">
        <v>2015</v>
      </c>
      <c r="C649" s="17">
        <v>30</v>
      </c>
      <c r="D649" s="18">
        <v>42441.125</v>
      </c>
      <c r="E649" s="19" t="s">
        <v>60</v>
      </c>
      <c r="F649" s="15">
        <v>1</v>
      </c>
      <c r="G649" s="20" t="s">
        <v>41</v>
      </c>
      <c r="H649" s="19" t="s">
        <v>37</v>
      </c>
      <c r="I649" s="15">
        <v>0</v>
      </c>
      <c r="J649" s="29" t="s">
        <v>14</v>
      </c>
      <c r="K649" s="30">
        <v>1.9</v>
      </c>
      <c r="L649" s="30">
        <v>3.52</v>
      </c>
      <c r="M649" s="30">
        <v>3.59</v>
      </c>
      <c r="N649" s="31" t="s">
        <v>28</v>
      </c>
      <c r="O649" s="31" t="s">
        <v>29</v>
      </c>
      <c r="P649" s="32">
        <v>1.9</v>
      </c>
      <c r="Q649" s="39">
        <v>1.9</v>
      </c>
      <c r="R649" s="39"/>
      <c r="S649" s="39"/>
    </row>
    <row r="650" customHeight="1" spans="1:19">
      <c r="A650" s="15"/>
      <c r="B650" s="16">
        <v>2015</v>
      </c>
      <c r="C650" s="17">
        <v>30</v>
      </c>
      <c r="D650" s="18">
        <v>42441.125</v>
      </c>
      <c r="E650" s="19" t="s">
        <v>189</v>
      </c>
      <c r="F650" s="15">
        <v>5</v>
      </c>
      <c r="G650" s="20" t="s">
        <v>26</v>
      </c>
      <c r="H650" s="19" t="s">
        <v>35</v>
      </c>
      <c r="I650" s="15">
        <v>0</v>
      </c>
      <c r="J650" s="29" t="s">
        <v>14</v>
      </c>
      <c r="K650" s="30">
        <v>1.18</v>
      </c>
      <c r="L650" s="30">
        <v>6.47</v>
      </c>
      <c r="M650" s="30">
        <v>11.94</v>
      </c>
      <c r="N650" s="31" t="s">
        <v>167</v>
      </c>
      <c r="O650" s="31" t="s">
        <v>29</v>
      </c>
      <c r="P650" s="32">
        <v>1.18</v>
      </c>
      <c r="Q650" s="39">
        <v>1.18</v>
      </c>
      <c r="R650" s="39"/>
      <c r="S650" s="39"/>
    </row>
    <row r="651" customHeight="1" spans="1:19">
      <c r="A651" s="15"/>
      <c r="B651" s="16">
        <v>2015</v>
      </c>
      <c r="C651" s="17">
        <v>30</v>
      </c>
      <c r="D651" s="18">
        <v>42441.125</v>
      </c>
      <c r="E651" s="19" t="s">
        <v>57</v>
      </c>
      <c r="F651" s="15">
        <v>2</v>
      </c>
      <c r="G651" s="20" t="s">
        <v>84</v>
      </c>
      <c r="H651" s="19" t="s">
        <v>191</v>
      </c>
      <c r="I651" s="15">
        <v>0</v>
      </c>
      <c r="J651" s="29" t="s">
        <v>14</v>
      </c>
      <c r="K651" s="30">
        <v>2.04</v>
      </c>
      <c r="L651" s="30">
        <v>3.52</v>
      </c>
      <c r="M651" s="30">
        <v>3.2</v>
      </c>
      <c r="N651" s="31" t="s">
        <v>38</v>
      </c>
      <c r="O651" s="31" t="s">
        <v>29</v>
      </c>
      <c r="P651" s="32">
        <v>2.04</v>
      </c>
      <c r="Q651" s="39">
        <v>2.04</v>
      </c>
      <c r="R651" s="39"/>
      <c r="S651" s="39"/>
    </row>
    <row r="652" customHeight="1" spans="1:19">
      <c r="A652" s="15"/>
      <c r="B652" s="16">
        <v>2015</v>
      </c>
      <c r="C652" s="17">
        <v>30</v>
      </c>
      <c r="D652" s="18">
        <v>42441.125</v>
      </c>
      <c r="E652" s="19" t="s">
        <v>55</v>
      </c>
      <c r="F652" s="15">
        <v>3</v>
      </c>
      <c r="G652" s="20" t="s">
        <v>85</v>
      </c>
      <c r="H652" s="19" t="s">
        <v>30</v>
      </c>
      <c r="I652" s="15">
        <v>2</v>
      </c>
      <c r="J652" s="29" t="s">
        <v>14</v>
      </c>
      <c r="K652" s="30">
        <v>1.25</v>
      </c>
      <c r="L652" s="30">
        <v>5.75</v>
      </c>
      <c r="M652" s="30">
        <v>8.94</v>
      </c>
      <c r="N652" s="31" t="s">
        <v>118</v>
      </c>
      <c r="O652" s="31" t="s">
        <v>39</v>
      </c>
      <c r="P652" s="32">
        <v>1.25</v>
      </c>
      <c r="Q652" s="39">
        <v>1.25</v>
      </c>
      <c r="R652" s="39"/>
      <c r="S652" s="39"/>
    </row>
    <row r="653" customHeight="1" spans="1:19">
      <c r="A653" s="15"/>
      <c r="B653" s="16">
        <v>2015</v>
      </c>
      <c r="C653" s="17">
        <v>30</v>
      </c>
      <c r="D653" s="18">
        <v>42441.125</v>
      </c>
      <c r="E653" s="19" t="s">
        <v>192</v>
      </c>
      <c r="F653" s="15">
        <v>0</v>
      </c>
      <c r="G653" s="20" t="s">
        <v>91</v>
      </c>
      <c r="H653" s="19" t="s">
        <v>27</v>
      </c>
      <c r="I653" s="15">
        <v>0</v>
      </c>
      <c r="J653" s="29" t="s">
        <v>16</v>
      </c>
      <c r="K653" s="30">
        <v>1.73</v>
      </c>
      <c r="L653" s="30">
        <v>3.74</v>
      </c>
      <c r="M653" s="30">
        <v>4.14</v>
      </c>
      <c r="N653" s="31" t="s">
        <v>51</v>
      </c>
      <c r="O653" s="31" t="s">
        <v>39</v>
      </c>
      <c r="P653" s="32">
        <v>3.74</v>
      </c>
      <c r="Q653" s="39"/>
      <c r="R653" s="39">
        <v>3.74</v>
      </c>
      <c r="S653" s="39"/>
    </row>
    <row r="654" customHeight="1" spans="1:19">
      <c r="A654" s="15"/>
      <c r="B654" s="16">
        <v>2015</v>
      </c>
      <c r="C654" s="17">
        <v>30</v>
      </c>
      <c r="D654" s="18">
        <v>42441.125</v>
      </c>
      <c r="E654" s="19" t="s">
        <v>63</v>
      </c>
      <c r="F654" s="15">
        <v>1</v>
      </c>
      <c r="G654" s="20" t="s">
        <v>137</v>
      </c>
      <c r="H654" s="19" t="s">
        <v>52</v>
      </c>
      <c r="I654" s="15">
        <v>1</v>
      </c>
      <c r="J654" s="29" t="s">
        <v>16</v>
      </c>
      <c r="K654" s="30">
        <v>1.88</v>
      </c>
      <c r="L654" s="30">
        <v>3.64</v>
      </c>
      <c r="M654" s="30">
        <v>3.53</v>
      </c>
      <c r="N654" s="31" t="s">
        <v>28</v>
      </c>
      <c r="O654" s="31" t="s">
        <v>39</v>
      </c>
      <c r="P654" s="32">
        <v>3.64</v>
      </c>
      <c r="Q654" s="39"/>
      <c r="R654" s="39">
        <v>3.64</v>
      </c>
      <c r="S654" s="39"/>
    </row>
    <row r="655" customHeight="1" spans="1:19">
      <c r="A655" s="15"/>
      <c r="B655" s="16">
        <v>2015</v>
      </c>
      <c r="C655" s="17">
        <v>30</v>
      </c>
      <c r="D655" s="18">
        <v>42441.125</v>
      </c>
      <c r="E655" s="19" t="s">
        <v>50</v>
      </c>
      <c r="F655" s="15">
        <v>1</v>
      </c>
      <c r="G655" s="20" t="s">
        <v>108</v>
      </c>
      <c r="H655" s="19" t="s">
        <v>47</v>
      </c>
      <c r="I655" s="15">
        <v>1</v>
      </c>
      <c r="J655" s="29" t="s">
        <v>16</v>
      </c>
      <c r="K655" s="30">
        <v>1.95</v>
      </c>
      <c r="L655" s="30">
        <v>3.54</v>
      </c>
      <c r="M655" s="30">
        <v>3.39</v>
      </c>
      <c r="N655" s="31" t="s">
        <v>28</v>
      </c>
      <c r="O655" s="31" t="s">
        <v>39</v>
      </c>
      <c r="P655" s="32">
        <v>3.54</v>
      </c>
      <c r="Q655" s="39"/>
      <c r="R655" s="39">
        <v>3.54</v>
      </c>
      <c r="S655" s="39"/>
    </row>
    <row r="656" customHeight="1" spans="1:19">
      <c r="A656" s="15"/>
      <c r="B656" s="16">
        <v>2015</v>
      </c>
      <c r="C656" s="17">
        <v>31</v>
      </c>
      <c r="D656" s="18">
        <v>42444.125</v>
      </c>
      <c r="E656" s="19" t="s">
        <v>25</v>
      </c>
      <c r="F656" s="15">
        <v>1</v>
      </c>
      <c r="G656" s="20" t="s">
        <v>93</v>
      </c>
      <c r="H656" s="19" t="s">
        <v>55</v>
      </c>
      <c r="I656" s="15">
        <v>0</v>
      </c>
      <c r="J656" s="29" t="s">
        <v>14</v>
      </c>
      <c r="K656" s="30">
        <v>5.59</v>
      </c>
      <c r="L656" s="30">
        <v>4.4</v>
      </c>
      <c r="M656" s="30">
        <v>1.44</v>
      </c>
      <c r="N656" s="31" t="s">
        <v>73</v>
      </c>
      <c r="O656" s="31" t="s">
        <v>29</v>
      </c>
      <c r="P656" s="32">
        <v>5.59</v>
      </c>
      <c r="Q656" s="39">
        <v>5.59</v>
      </c>
      <c r="R656" s="39"/>
      <c r="S656" s="39"/>
    </row>
    <row r="657" customHeight="1" spans="1:19">
      <c r="A657" s="15"/>
      <c r="B657" s="16">
        <v>2015</v>
      </c>
      <c r="C657" s="17">
        <v>31</v>
      </c>
      <c r="D657" s="18">
        <v>42444.125</v>
      </c>
      <c r="E657" s="19" t="s">
        <v>30</v>
      </c>
      <c r="F657" s="15">
        <v>3</v>
      </c>
      <c r="G657" s="20" t="s">
        <v>121</v>
      </c>
      <c r="H657" s="19" t="s">
        <v>54</v>
      </c>
      <c r="I657" s="15">
        <v>1</v>
      </c>
      <c r="J657" s="29" t="s">
        <v>14</v>
      </c>
      <c r="K657" s="30">
        <v>1.29</v>
      </c>
      <c r="L657" s="30">
        <v>5.09</v>
      </c>
      <c r="M657" s="30">
        <v>7.79</v>
      </c>
      <c r="N657" s="31" t="s">
        <v>101</v>
      </c>
      <c r="O657" s="31" t="s">
        <v>29</v>
      </c>
      <c r="P657" s="32">
        <v>1.29</v>
      </c>
      <c r="Q657" s="39">
        <v>1.29</v>
      </c>
      <c r="R657" s="39"/>
      <c r="S657" s="39"/>
    </row>
    <row r="658" customHeight="1" spans="1:19">
      <c r="A658" s="15"/>
      <c r="B658" s="16">
        <v>2015</v>
      </c>
      <c r="C658" s="17">
        <v>31</v>
      </c>
      <c r="D658" s="18">
        <v>42444.125</v>
      </c>
      <c r="E658" s="19" t="s">
        <v>52</v>
      </c>
      <c r="F658" s="15">
        <v>3</v>
      </c>
      <c r="G658" s="20" t="s">
        <v>59</v>
      </c>
      <c r="H658" s="19" t="s">
        <v>45</v>
      </c>
      <c r="I658" s="15">
        <v>1</v>
      </c>
      <c r="J658" s="29" t="s">
        <v>14</v>
      </c>
      <c r="K658" s="30">
        <v>2.42</v>
      </c>
      <c r="L658" s="30">
        <v>3.38</v>
      </c>
      <c r="M658" s="30">
        <v>2.57</v>
      </c>
      <c r="N658" s="31" t="s">
        <v>70</v>
      </c>
      <c r="O658" s="31" t="s">
        <v>29</v>
      </c>
      <c r="P658" s="32">
        <v>2.42</v>
      </c>
      <c r="Q658" s="39">
        <v>2.42</v>
      </c>
      <c r="R658" s="39"/>
      <c r="S658" s="39"/>
    </row>
    <row r="659" customHeight="1" spans="1:19">
      <c r="A659" s="15"/>
      <c r="B659" s="16">
        <v>2015</v>
      </c>
      <c r="C659" s="17">
        <v>31</v>
      </c>
      <c r="D659" s="18">
        <v>42444.125</v>
      </c>
      <c r="E659" s="19" t="s">
        <v>35</v>
      </c>
      <c r="F659" s="15">
        <v>3</v>
      </c>
      <c r="G659" s="20" t="s">
        <v>97</v>
      </c>
      <c r="H659" s="19" t="s">
        <v>57</v>
      </c>
      <c r="I659" s="15">
        <v>1</v>
      </c>
      <c r="J659" s="29" t="s">
        <v>14</v>
      </c>
      <c r="K659" s="30">
        <v>3.02</v>
      </c>
      <c r="L659" s="30">
        <v>3.45</v>
      </c>
      <c r="M659" s="30">
        <v>2.09</v>
      </c>
      <c r="N659" s="31" t="s">
        <v>33</v>
      </c>
      <c r="O659" s="31" t="s">
        <v>29</v>
      </c>
      <c r="P659" s="32">
        <v>3.02</v>
      </c>
      <c r="Q659" s="39">
        <v>3.02</v>
      </c>
      <c r="R659" s="39"/>
      <c r="S659" s="39"/>
    </row>
    <row r="660" customHeight="1" spans="1:19">
      <c r="A660" s="15"/>
      <c r="B660" s="16">
        <v>2015</v>
      </c>
      <c r="C660" s="17">
        <v>31</v>
      </c>
      <c r="D660" s="18">
        <v>42444.125</v>
      </c>
      <c r="E660" s="19" t="s">
        <v>191</v>
      </c>
      <c r="F660" s="15">
        <v>1</v>
      </c>
      <c r="G660" s="20" t="s">
        <v>90</v>
      </c>
      <c r="H660" s="19" t="s">
        <v>192</v>
      </c>
      <c r="I660" s="15">
        <v>1</v>
      </c>
      <c r="J660" s="29" t="s">
        <v>16</v>
      </c>
      <c r="K660" s="30">
        <v>2.5</v>
      </c>
      <c r="L660" s="30">
        <v>3.28</v>
      </c>
      <c r="M660" s="30">
        <v>2.53</v>
      </c>
      <c r="N660" s="31" t="s">
        <v>70</v>
      </c>
      <c r="O660" s="31" t="s">
        <v>74</v>
      </c>
      <c r="P660" s="32">
        <v>3.28</v>
      </c>
      <c r="Q660" s="39"/>
      <c r="R660" s="39">
        <v>3.28</v>
      </c>
      <c r="S660" s="39"/>
    </row>
    <row r="661" customHeight="1" spans="1:19">
      <c r="A661" s="15"/>
      <c r="B661" s="16">
        <v>2015</v>
      </c>
      <c r="C661" s="17">
        <v>31</v>
      </c>
      <c r="D661" s="18">
        <v>42444.125</v>
      </c>
      <c r="E661" s="19" t="s">
        <v>40</v>
      </c>
      <c r="F661" s="15">
        <v>4</v>
      </c>
      <c r="G661" s="20" t="s">
        <v>143</v>
      </c>
      <c r="H661" s="19" t="s">
        <v>50</v>
      </c>
      <c r="I661" s="15">
        <v>3</v>
      </c>
      <c r="J661" s="29" t="s">
        <v>14</v>
      </c>
      <c r="K661" s="30">
        <v>1.22</v>
      </c>
      <c r="L661" s="30">
        <v>5.9</v>
      </c>
      <c r="M661" s="30">
        <v>9.11</v>
      </c>
      <c r="N661" s="31" t="s">
        <v>118</v>
      </c>
      <c r="O661" s="31" t="s">
        <v>39</v>
      </c>
      <c r="P661" s="32">
        <v>1.22</v>
      </c>
      <c r="Q661" s="39">
        <v>1.22</v>
      </c>
      <c r="R661" s="39"/>
      <c r="S661" s="39"/>
    </row>
    <row r="662" customHeight="1" spans="1:19">
      <c r="A662" s="15"/>
      <c r="B662" s="16">
        <v>2015</v>
      </c>
      <c r="C662" s="17">
        <v>31</v>
      </c>
      <c r="D662" s="18">
        <v>42444.125</v>
      </c>
      <c r="E662" s="19" t="s">
        <v>37</v>
      </c>
      <c r="F662" s="15">
        <v>3</v>
      </c>
      <c r="G662" s="20" t="s">
        <v>67</v>
      </c>
      <c r="H662" s="19" t="s">
        <v>63</v>
      </c>
      <c r="I662" s="15">
        <v>0</v>
      </c>
      <c r="J662" s="29" t="s">
        <v>14</v>
      </c>
      <c r="K662" s="30">
        <v>2.01</v>
      </c>
      <c r="L662" s="30">
        <v>3.54</v>
      </c>
      <c r="M662" s="30">
        <v>3.13</v>
      </c>
      <c r="N662" s="31" t="s">
        <v>38</v>
      </c>
      <c r="O662" s="31" t="s">
        <v>29</v>
      </c>
      <c r="P662" s="32">
        <v>2.01</v>
      </c>
      <c r="Q662" s="39">
        <v>2.01</v>
      </c>
      <c r="R662" s="39"/>
      <c r="S662" s="39"/>
    </row>
    <row r="663" customHeight="1" spans="1:19">
      <c r="A663" s="15"/>
      <c r="B663" s="16">
        <v>2015</v>
      </c>
      <c r="C663" s="17">
        <v>31</v>
      </c>
      <c r="D663" s="18">
        <v>42444.125</v>
      </c>
      <c r="E663" s="19" t="s">
        <v>47</v>
      </c>
      <c r="F663" s="15">
        <v>2</v>
      </c>
      <c r="G663" s="20" t="s">
        <v>88</v>
      </c>
      <c r="H663" s="19" t="s">
        <v>60</v>
      </c>
      <c r="I663" s="15">
        <v>1</v>
      </c>
      <c r="J663" s="29" t="s">
        <v>14</v>
      </c>
      <c r="K663" s="30">
        <v>4.31</v>
      </c>
      <c r="L663" s="30">
        <v>3.7</v>
      </c>
      <c r="M663" s="30">
        <v>1.67</v>
      </c>
      <c r="N663" s="31" t="s">
        <v>66</v>
      </c>
      <c r="O663" s="31" t="s">
        <v>29</v>
      </c>
      <c r="P663" s="32">
        <v>4.31</v>
      </c>
      <c r="Q663" s="39">
        <v>4.31</v>
      </c>
      <c r="R663" s="39"/>
      <c r="S663" s="39"/>
    </row>
    <row r="664" customHeight="1" spans="1:19">
      <c r="A664" s="15"/>
      <c r="B664" s="16">
        <v>2015</v>
      </c>
      <c r="C664" s="17">
        <v>31</v>
      </c>
      <c r="D664" s="18">
        <v>42444.125</v>
      </c>
      <c r="E664" s="19" t="s">
        <v>27</v>
      </c>
      <c r="F664" s="15">
        <v>0</v>
      </c>
      <c r="G664" s="20" t="s">
        <v>91</v>
      </c>
      <c r="H664" s="19" t="s">
        <v>61</v>
      </c>
      <c r="I664" s="15">
        <v>0</v>
      </c>
      <c r="J664" s="29" t="s">
        <v>16</v>
      </c>
      <c r="K664" s="30">
        <v>2.3</v>
      </c>
      <c r="L664" s="30">
        <v>3.48</v>
      </c>
      <c r="M664" s="30">
        <v>2.67</v>
      </c>
      <c r="N664" s="31" t="s">
        <v>70</v>
      </c>
      <c r="O664" s="31" t="s">
        <v>74</v>
      </c>
      <c r="P664" s="32">
        <v>3.48</v>
      </c>
      <c r="Q664" s="39"/>
      <c r="R664" s="39">
        <v>3.48</v>
      </c>
      <c r="S664" s="39"/>
    </row>
    <row r="665" customHeight="1" spans="1:19">
      <c r="A665" s="15"/>
      <c r="B665" s="16">
        <v>2015</v>
      </c>
      <c r="C665" s="17">
        <v>32</v>
      </c>
      <c r="D665" s="18">
        <v>42448.125</v>
      </c>
      <c r="E665" s="19" t="s">
        <v>61</v>
      </c>
      <c r="F665" s="15">
        <v>1</v>
      </c>
      <c r="G665" s="20" t="s">
        <v>138</v>
      </c>
      <c r="H665" s="19" t="s">
        <v>52</v>
      </c>
      <c r="I665" s="15">
        <v>2</v>
      </c>
      <c r="J665" s="29" t="s">
        <v>17</v>
      </c>
      <c r="K665" s="30">
        <v>1.9</v>
      </c>
      <c r="L665" s="30">
        <v>3.66</v>
      </c>
      <c r="M665" s="30">
        <v>3.45</v>
      </c>
      <c r="N665" s="31" t="s">
        <v>28</v>
      </c>
      <c r="O665" s="31" t="s">
        <v>39</v>
      </c>
      <c r="P665" s="32">
        <v>3.45</v>
      </c>
      <c r="Q665" s="39"/>
      <c r="R665" s="39"/>
      <c r="S665" s="39">
        <v>3.45</v>
      </c>
    </row>
    <row r="666" customHeight="1" spans="1:19">
      <c r="A666" s="15"/>
      <c r="B666" s="16">
        <v>2015</v>
      </c>
      <c r="C666" s="17">
        <v>32</v>
      </c>
      <c r="D666" s="18">
        <v>42448.125</v>
      </c>
      <c r="E666" s="19" t="s">
        <v>60</v>
      </c>
      <c r="F666" s="15">
        <v>2</v>
      </c>
      <c r="G666" s="20" t="s">
        <v>53</v>
      </c>
      <c r="H666" s="19" t="s">
        <v>40</v>
      </c>
      <c r="I666" s="15">
        <v>0</v>
      </c>
      <c r="J666" s="29" t="s">
        <v>14</v>
      </c>
      <c r="K666" s="30">
        <v>2.74</v>
      </c>
      <c r="L666" s="30">
        <v>3.47</v>
      </c>
      <c r="M666" s="30">
        <v>2.29</v>
      </c>
      <c r="N666" s="31" t="s">
        <v>33</v>
      </c>
      <c r="O666" s="31" t="s">
        <v>29</v>
      </c>
      <c r="P666" s="32">
        <v>2.74</v>
      </c>
      <c r="Q666" s="39">
        <v>2.74</v>
      </c>
      <c r="R666" s="39"/>
      <c r="S666" s="39"/>
    </row>
    <row r="667" customHeight="1" spans="1:19">
      <c r="A667" s="15"/>
      <c r="B667" s="16">
        <v>2015</v>
      </c>
      <c r="C667" s="17">
        <v>32</v>
      </c>
      <c r="D667" s="18">
        <v>42448.125</v>
      </c>
      <c r="E667" s="19" t="s">
        <v>57</v>
      </c>
      <c r="F667" s="15">
        <v>3</v>
      </c>
      <c r="G667" s="20" t="s">
        <v>227</v>
      </c>
      <c r="H667" s="19" t="s">
        <v>189</v>
      </c>
      <c r="I667" s="15">
        <v>6</v>
      </c>
      <c r="J667" s="29" t="s">
        <v>17</v>
      </c>
      <c r="K667" s="30">
        <v>3.5</v>
      </c>
      <c r="L667" s="30">
        <v>3.56</v>
      </c>
      <c r="M667" s="30">
        <v>1.91</v>
      </c>
      <c r="N667" s="31" t="s">
        <v>102</v>
      </c>
      <c r="O667" s="31" t="s">
        <v>39</v>
      </c>
      <c r="P667" s="32">
        <v>1.91</v>
      </c>
      <c r="Q667" s="39"/>
      <c r="R667" s="39"/>
      <c r="S667" s="39">
        <v>1.91</v>
      </c>
    </row>
    <row r="668" customHeight="1" spans="1:19">
      <c r="A668" s="15"/>
      <c r="B668" s="16">
        <v>2015</v>
      </c>
      <c r="C668" s="17">
        <v>32</v>
      </c>
      <c r="D668" s="18">
        <v>42448.125</v>
      </c>
      <c r="E668" s="19" t="s">
        <v>45</v>
      </c>
      <c r="F668" s="15">
        <v>0</v>
      </c>
      <c r="G668" s="20" t="s">
        <v>114</v>
      </c>
      <c r="H668" s="19" t="s">
        <v>25</v>
      </c>
      <c r="I668" s="15">
        <v>2</v>
      </c>
      <c r="J668" s="29" t="s">
        <v>17</v>
      </c>
      <c r="K668" s="30">
        <v>2.23</v>
      </c>
      <c r="L668" s="30">
        <v>3.52</v>
      </c>
      <c r="M668" s="30">
        <v>2.8</v>
      </c>
      <c r="N668" s="31" t="s">
        <v>38</v>
      </c>
      <c r="O668" s="31" t="s">
        <v>39</v>
      </c>
      <c r="P668" s="32">
        <v>2.8</v>
      </c>
      <c r="Q668" s="39"/>
      <c r="R668" s="39"/>
      <c r="S668" s="39">
        <v>2.8</v>
      </c>
    </row>
    <row r="669" customHeight="1" spans="1:19">
      <c r="A669" s="15"/>
      <c r="B669" s="16">
        <v>2015</v>
      </c>
      <c r="C669" s="17">
        <v>32</v>
      </c>
      <c r="D669" s="18">
        <v>42448.125</v>
      </c>
      <c r="E669" s="19" t="s">
        <v>55</v>
      </c>
      <c r="F669" s="15">
        <v>1</v>
      </c>
      <c r="G669" s="20" t="s">
        <v>31</v>
      </c>
      <c r="H669" s="19" t="s">
        <v>47</v>
      </c>
      <c r="I669" s="15">
        <v>1</v>
      </c>
      <c r="J669" s="29" t="s">
        <v>16</v>
      </c>
      <c r="K669" s="30">
        <v>1.13</v>
      </c>
      <c r="L669" s="30">
        <v>7.64</v>
      </c>
      <c r="M669" s="30">
        <v>15.29</v>
      </c>
      <c r="N669" s="31" t="s">
        <v>140</v>
      </c>
      <c r="O669" s="31" t="s">
        <v>39</v>
      </c>
      <c r="P669" s="32">
        <v>7.64</v>
      </c>
      <c r="Q669" s="39"/>
      <c r="R669" s="39">
        <v>7.64</v>
      </c>
      <c r="S669" s="39"/>
    </row>
    <row r="670" customHeight="1" spans="1:19">
      <c r="A670" s="15"/>
      <c r="B670" s="16">
        <v>2015</v>
      </c>
      <c r="C670" s="17">
        <v>32</v>
      </c>
      <c r="D670" s="18">
        <v>42448.125</v>
      </c>
      <c r="E670" s="19" t="s">
        <v>192</v>
      </c>
      <c r="F670" s="15">
        <v>5</v>
      </c>
      <c r="G670" s="20" t="s">
        <v>26</v>
      </c>
      <c r="H670" s="19" t="s">
        <v>35</v>
      </c>
      <c r="I670" s="15">
        <v>0</v>
      </c>
      <c r="J670" s="29" t="s">
        <v>14</v>
      </c>
      <c r="K670" s="30">
        <v>1.51</v>
      </c>
      <c r="L670" s="30">
        <v>4.21</v>
      </c>
      <c r="M670" s="30">
        <v>5.26</v>
      </c>
      <c r="N670" s="31" t="s">
        <v>64</v>
      </c>
      <c r="O670" s="31" t="s">
        <v>29</v>
      </c>
      <c r="P670" s="32">
        <v>1.51</v>
      </c>
      <c r="Q670" s="39">
        <v>1.51</v>
      </c>
      <c r="R670" s="39"/>
      <c r="S670" s="39"/>
    </row>
    <row r="671" customHeight="1" spans="1:19">
      <c r="A671" s="15"/>
      <c r="B671" s="16">
        <v>2015</v>
      </c>
      <c r="C671" s="17">
        <v>32</v>
      </c>
      <c r="D671" s="18">
        <v>42448.125</v>
      </c>
      <c r="E671" s="19" t="s">
        <v>63</v>
      </c>
      <c r="F671" s="15">
        <v>3</v>
      </c>
      <c r="G671" s="20" t="s">
        <v>76</v>
      </c>
      <c r="H671" s="19" t="s">
        <v>191</v>
      </c>
      <c r="I671" s="15">
        <v>0</v>
      </c>
      <c r="J671" s="29" t="s">
        <v>14</v>
      </c>
      <c r="K671" s="30">
        <v>2.09</v>
      </c>
      <c r="L671" s="30">
        <v>3.52</v>
      </c>
      <c r="M671" s="30">
        <v>3.06</v>
      </c>
      <c r="N671" s="31" t="s">
        <v>38</v>
      </c>
      <c r="O671" s="31" t="s">
        <v>29</v>
      </c>
      <c r="P671" s="32">
        <v>2.09</v>
      </c>
      <c r="Q671" s="39">
        <v>2.09</v>
      </c>
      <c r="R671" s="39"/>
      <c r="S671" s="39"/>
    </row>
    <row r="672" customHeight="1" spans="1:19">
      <c r="A672" s="15"/>
      <c r="B672" s="16">
        <v>2015</v>
      </c>
      <c r="C672" s="17">
        <v>32</v>
      </c>
      <c r="D672" s="18">
        <v>42448.125</v>
      </c>
      <c r="E672" s="19" t="s">
        <v>50</v>
      </c>
      <c r="F672" s="15">
        <v>2</v>
      </c>
      <c r="G672" s="20" t="s">
        <v>82</v>
      </c>
      <c r="H672" s="19" t="s">
        <v>37</v>
      </c>
      <c r="I672" s="15">
        <v>1</v>
      </c>
      <c r="J672" s="29" t="s">
        <v>14</v>
      </c>
      <c r="K672" s="30">
        <v>2.95</v>
      </c>
      <c r="L672" s="30">
        <v>3.5</v>
      </c>
      <c r="M672" s="30">
        <v>2.16</v>
      </c>
      <c r="N672" s="31" t="s">
        <v>33</v>
      </c>
      <c r="O672" s="31" t="s">
        <v>29</v>
      </c>
      <c r="P672" s="32">
        <v>2.95</v>
      </c>
      <c r="Q672" s="39">
        <v>2.95</v>
      </c>
      <c r="R672" s="39"/>
      <c r="S672" s="39"/>
    </row>
    <row r="673" customHeight="1" spans="1:19">
      <c r="A673" s="15"/>
      <c r="B673" s="16">
        <v>2015</v>
      </c>
      <c r="C673" s="17">
        <v>32</v>
      </c>
      <c r="D673" s="18">
        <v>42449.8958333333</v>
      </c>
      <c r="E673" s="19" t="s">
        <v>54</v>
      </c>
      <c r="F673" s="15">
        <v>1</v>
      </c>
      <c r="G673" s="20" t="s">
        <v>92</v>
      </c>
      <c r="H673" s="19" t="s">
        <v>27</v>
      </c>
      <c r="I673" s="15">
        <v>2</v>
      </c>
      <c r="J673" s="29" t="s">
        <v>17</v>
      </c>
      <c r="K673" s="30">
        <v>3.47</v>
      </c>
      <c r="L673" s="30">
        <v>3.58</v>
      </c>
      <c r="M673" s="30">
        <v>1.92</v>
      </c>
      <c r="N673" s="31" t="s">
        <v>102</v>
      </c>
      <c r="O673" s="31" t="s">
        <v>39</v>
      </c>
      <c r="P673" s="32">
        <v>1.92</v>
      </c>
      <c r="Q673" s="39"/>
      <c r="R673" s="39"/>
      <c r="S673" s="39">
        <v>1.92</v>
      </c>
    </row>
    <row r="674" customHeight="1" spans="1:19">
      <c r="A674" s="15"/>
      <c r="B674" s="16">
        <v>2015</v>
      </c>
      <c r="C674" s="17">
        <v>33</v>
      </c>
      <c r="D674" s="18">
        <v>42462.0833333333</v>
      </c>
      <c r="E674" s="19" t="s">
        <v>25</v>
      </c>
      <c r="F674" s="15">
        <v>3</v>
      </c>
      <c r="G674" s="20" t="s">
        <v>228</v>
      </c>
      <c r="H674" s="19" t="s">
        <v>192</v>
      </c>
      <c r="I674" s="15">
        <v>4</v>
      </c>
      <c r="J674" s="29" t="s">
        <v>17</v>
      </c>
      <c r="K674" s="30">
        <v>2.32</v>
      </c>
      <c r="L674" s="30">
        <v>3.4</v>
      </c>
      <c r="M674" s="30">
        <v>2.75</v>
      </c>
      <c r="N674" s="31" t="s">
        <v>38</v>
      </c>
      <c r="O674" s="31" t="s">
        <v>39</v>
      </c>
      <c r="P674" s="32">
        <v>2.75</v>
      </c>
      <c r="Q674" s="39"/>
      <c r="R674" s="39"/>
      <c r="S674" s="39">
        <v>2.75</v>
      </c>
    </row>
    <row r="675" customHeight="1" spans="1:19">
      <c r="A675" s="15"/>
      <c r="B675" s="16">
        <v>2015</v>
      </c>
      <c r="C675" s="17">
        <v>33</v>
      </c>
      <c r="D675" s="18">
        <v>42462.0833333333</v>
      </c>
      <c r="E675" s="19" t="s">
        <v>54</v>
      </c>
      <c r="F675" s="15">
        <v>1</v>
      </c>
      <c r="G675" s="20" t="s">
        <v>65</v>
      </c>
      <c r="H675" s="19" t="s">
        <v>63</v>
      </c>
      <c r="I675" s="15">
        <v>3</v>
      </c>
      <c r="J675" s="29" t="s">
        <v>17</v>
      </c>
      <c r="K675" s="30">
        <v>3.64</v>
      </c>
      <c r="L675" s="30">
        <v>3.68</v>
      </c>
      <c r="M675" s="30">
        <v>1.85</v>
      </c>
      <c r="N675" s="31" t="s">
        <v>102</v>
      </c>
      <c r="O675" s="31" t="s">
        <v>39</v>
      </c>
      <c r="P675" s="32">
        <v>1.85</v>
      </c>
      <c r="Q675" s="39"/>
      <c r="R675" s="39"/>
      <c r="S675" s="39">
        <v>1.85</v>
      </c>
    </row>
    <row r="676" customHeight="1" spans="1:19">
      <c r="A676" s="15"/>
      <c r="B676" s="16">
        <v>2015</v>
      </c>
      <c r="C676" s="17">
        <v>33</v>
      </c>
      <c r="D676" s="18">
        <v>42462.0833333333</v>
      </c>
      <c r="E676" s="19" t="s">
        <v>30</v>
      </c>
      <c r="F676" s="15">
        <v>1</v>
      </c>
      <c r="G676" s="20" t="s">
        <v>93</v>
      </c>
      <c r="H676" s="19" t="s">
        <v>37</v>
      </c>
      <c r="I676" s="15">
        <v>0</v>
      </c>
      <c r="J676" s="29" t="s">
        <v>14</v>
      </c>
      <c r="K676" s="30">
        <v>2.03</v>
      </c>
      <c r="L676" s="30">
        <v>3.53</v>
      </c>
      <c r="M676" s="30">
        <v>3.21</v>
      </c>
      <c r="N676" s="31" t="s">
        <v>38</v>
      </c>
      <c r="O676" s="31" t="s">
        <v>29</v>
      </c>
      <c r="P676" s="32">
        <v>2.03</v>
      </c>
      <c r="Q676" s="39">
        <v>2.03</v>
      </c>
      <c r="R676" s="39"/>
      <c r="S676" s="39"/>
    </row>
    <row r="677" customHeight="1" spans="1:19">
      <c r="A677" s="15"/>
      <c r="B677" s="16">
        <v>2015</v>
      </c>
      <c r="C677" s="17">
        <v>33</v>
      </c>
      <c r="D677" s="18">
        <v>42462.0833333333</v>
      </c>
      <c r="E677" s="19" t="s">
        <v>191</v>
      </c>
      <c r="F677" s="15">
        <v>0</v>
      </c>
      <c r="G677" s="20" t="s">
        <v>114</v>
      </c>
      <c r="H677" s="19" t="s">
        <v>45</v>
      </c>
      <c r="I677" s="15">
        <v>2</v>
      </c>
      <c r="J677" s="29" t="s">
        <v>17</v>
      </c>
      <c r="K677" s="30">
        <v>2.14</v>
      </c>
      <c r="L677" s="30">
        <v>3.6</v>
      </c>
      <c r="M677" s="30">
        <v>2.91</v>
      </c>
      <c r="N677" s="31" t="s">
        <v>38</v>
      </c>
      <c r="O677" s="31" t="s">
        <v>39</v>
      </c>
      <c r="P677" s="32">
        <v>2.91</v>
      </c>
      <c r="Q677" s="39"/>
      <c r="R677" s="39"/>
      <c r="S677" s="39">
        <v>2.91</v>
      </c>
    </row>
    <row r="678" customHeight="1" spans="1:19">
      <c r="A678" s="15"/>
      <c r="B678" s="16">
        <v>2015</v>
      </c>
      <c r="C678" s="17">
        <v>33</v>
      </c>
      <c r="D678" s="18">
        <v>42462.0833333333</v>
      </c>
      <c r="E678" s="19" t="s">
        <v>40</v>
      </c>
      <c r="F678" s="15">
        <v>2</v>
      </c>
      <c r="G678" s="20" t="s">
        <v>81</v>
      </c>
      <c r="H678" s="19" t="s">
        <v>57</v>
      </c>
      <c r="I678" s="15">
        <v>1</v>
      </c>
      <c r="J678" s="29" t="s">
        <v>14</v>
      </c>
      <c r="K678" s="30">
        <v>1.43</v>
      </c>
      <c r="L678" s="30">
        <v>4.37</v>
      </c>
      <c r="M678" s="30">
        <v>6.11</v>
      </c>
      <c r="N678" s="31" t="s">
        <v>43</v>
      </c>
      <c r="O678" s="31" t="s">
        <v>44</v>
      </c>
      <c r="P678" s="32">
        <v>1.43</v>
      </c>
      <c r="Q678" s="39">
        <v>1.43</v>
      </c>
      <c r="R678" s="39"/>
      <c r="S678" s="39"/>
    </row>
    <row r="679" customHeight="1" spans="1:19">
      <c r="A679" s="15"/>
      <c r="B679" s="16">
        <v>2015</v>
      </c>
      <c r="C679" s="17">
        <v>33</v>
      </c>
      <c r="D679" s="18">
        <v>42462.0833333333</v>
      </c>
      <c r="E679" s="19" t="s">
        <v>47</v>
      </c>
      <c r="F679" s="15">
        <v>1</v>
      </c>
      <c r="G679" s="20" t="s">
        <v>72</v>
      </c>
      <c r="H679" s="19" t="s">
        <v>61</v>
      </c>
      <c r="I679" s="15">
        <v>2</v>
      </c>
      <c r="J679" s="29" t="s">
        <v>17</v>
      </c>
      <c r="K679" s="30">
        <v>2.79</v>
      </c>
      <c r="L679" s="30">
        <v>3.52</v>
      </c>
      <c r="M679" s="30">
        <v>2.24</v>
      </c>
      <c r="N679" s="31" t="s">
        <v>33</v>
      </c>
      <c r="O679" s="31" t="s">
        <v>39</v>
      </c>
      <c r="P679" s="32">
        <v>2.24</v>
      </c>
      <c r="Q679" s="39"/>
      <c r="R679" s="39"/>
      <c r="S679" s="39">
        <v>2.24</v>
      </c>
    </row>
    <row r="680" customHeight="1" spans="1:19">
      <c r="A680" s="15"/>
      <c r="B680" s="16">
        <v>2015</v>
      </c>
      <c r="C680" s="17">
        <v>33</v>
      </c>
      <c r="D680" s="18">
        <v>42462.0833333333</v>
      </c>
      <c r="E680" s="19" t="s">
        <v>55</v>
      </c>
      <c r="F680" s="15">
        <v>1</v>
      </c>
      <c r="G680" s="20" t="s">
        <v>90</v>
      </c>
      <c r="H680" s="19" t="s">
        <v>189</v>
      </c>
      <c r="I680" s="15">
        <v>1</v>
      </c>
      <c r="J680" s="29" t="s">
        <v>16</v>
      </c>
      <c r="K680" s="30">
        <v>1.91</v>
      </c>
      <c r="L680" s="30">
        <v>3.66</v>
      </c>
      <c r="M680" s="30">
        <v>3.43</v>
      </c>
      <c r="N680" s="31" t="s">
        <v>28</v>
      </c>
      <c r="O680" s="31" t="s">
        <v>39</v>
      </c>
      <c r="P680" s="32">
        <v>3.66</v>
      </c>
      <c r="Q680" s="39"/>
      <c r="R680" s="39">
        <v>3.66</v>
      </c>
      <c r="S680" s="39"/>
    </row>
    <row r="681" customHeight="1" spans="1:19">
      <c r="A681" s="15"/>
      <c r="B681" s="16">
        <v>2015</v>
      </c>
      <c r="C681" s="17">
        <v>33</v>
      </c>
      <c r="D681" s="18">
        <v>42462.0833333333</v>
      </c>
      <c r="E681" s="19" t="s">
        <v>50</v>
      </c>
      <c r="F681" s="15">
        <v>1</v>
      </c>
      <c r="G681" s="20" t="s">
        <v>98</v>
      </c>
      <c r="H681" s="19" t="s">
        <v>60</v>
      </c>
      <c r="I681" s="15">
        <v>2</v>
      </c>
      <c r="J681" s="29" t="s">
        <v>17</v>
      </c>
      <c r="K681" s="30">
        <v>3.08</v>
      </c>
      <c r="L681" s="30">
        <v>3.49</v>
      </c>
      <c r="M681" s="30">
        <v>2.09</v>
      </c>
      <c r="N681" s="31" t="s">
        <v>33</v>
      </c>
      <c r="O681" s="31" t="s">
        <v>39</v>
      </c>
      <c r="P681" s="32">
        <v>2.09</v>
      </c>
      <c r="Q681" s="39"/>
      <c r="R681" s="39"/>
      <c r="S681" s="39">
        <v>2.09</v>
      </c>
    </row>
    <row r="682" customHeight="1" spans="1:19">
      <c r="A682" s="15"/>
      <c r="B682" s="16">
        <v>2015</v>
      </c>
      <c r="C682" s="17">
        <v>33</v>
      </c>
      <c r="D682" s="18">
        <v>42465.0833333333</v>
      </c>
      <c r="E682" s="19" t="s">
        <v>52</v>
      </c>
      <c r="F682" s="15">
        <v>3</v>
      </c>
      <c r="G682" s="20" t="s">
        <v>59</v>
      </c>
      <c r="H682" s="19" t="s">
        <v>35</v>
      </c>
      <c r="I682" s="15">
        <v>1</v>
      </c>
      <c r="J682" s="29" t="s">
        <v>14</v>
      </c>
      <c r="K682" s="30">
        <v>1.64</v>
      </c>
      <c r="L682" s="30">
        <v>4.01</v>
      </c>
      <c r="M682" s="30">
        <v>4.37</v>
      </c>
      <c r="N682" s="31" t="s">
        <v>51</v>
      </c>
      <c r="O682" s="31" t="s">
        <v>29</v>
      </c>
      <c r="P682" s="32">
        <v>1.64</v>
      </c>
      <c r="Q682" s="39">
        <v>1.64</v>
      </c>
      <c r="R682" s="39"/>
      <c r="S682" s="39"/>
    </row>
    <row r="683" customHeight="1" spans="1:19">
      <c r="A683" s="15"/>
      <c r="B683" s="16">
        <v>2015</v>
      </c>
      <c r="C683" s="17">
        <v>34</v>
      </c>
      <c r="D683" s="18">
        <v>42469.0833333333</v>
      </c>
      <c r="E683" s="19" t="s">
        <v>61</v>
      </c>
      <c r="F683" s="15">
        <v>2</v>
      </c>
      <c r="G683" s="20" t="s">
        <v>68</v>
      </c>
      <c r="H683" s="19" t="s">
        <v>30</v>
      </c>
      <c r="I683" s="15">
        <v>0</v>
      </c>
      <c r="J683" s="29" t="s">
        <v>14</v>
      </c>
      <c r="K683" s="30">
        <v>1.91</v>
      </c>
      <c r="L683" s="30">
        <v>3.63</v>
      </c>
      <c r="M683" s="30">
        <v>3.45</v>
      </c>
      <c r="N683" s="31" t="s">
        <v>28</v>
      </c>
      <c r="O683" s="31" t="s">
        <v>29</v>
      </c>
      <c r="P683" s="32">
        <v>1.91</v>
      </c>
      <c r="Q683" s="39">
        <v>1.91</v>
      </c>
      <c r="R683" s="39"/>
      <c r="S683" s="39"/>
    </row>
    <row r="684" customHeight="1" spans="1:19">
      <c r="A684" s="15"/>
      <c r="B684" s="16">
        <v>2015</v>
      </c>
      <c r="C684" s="17">
        <v>34</v>
      </c>
      <c r="D684" s="18">
        <v>42469.0833333333</v>
      </c>
      <c r="E684" s="19" t="s">
        <v>60</v>
      </c>
      <c r="F684" s="15">
        <v>0</v>
      </c>
      <c r="G684" s="20" t="s">
        <v>91</v>
      </c>
      <c r="H684" s="19" t="s">
        <v>192</v>
      </c>
      <c r="I684" s="15">
        <v>0</v>
      </c>
      <c r="J684" s="29" t="s">
        <v>16</v>
      </c>
      <c r="K684" s="30">
        <v>2.32</v>
      </c>
      <c r="L684" s="30">
        <v>3.32</v>
      </c>
      <c r="M684" s="30">
        <v>2.81</v>
      </c>
      <c r="N684" s="31" t="s">
        <v>38</v>
      </c>
      <c r="O684" s="31" t="s">
        <v>44</v>
      </c>
      <c r="P684" s="32">
        <v>3.32</v>
      </c>
      <c r="Q684" s="39"/>
      <c r="R684" s="39">
        <v>3.32</v>
      </c>
      <c r="S684" s="39"/>
    </row>
    <row r="685" customHeight="1" spans="1:19">
      <c r="A685" s="15"/>
      <c r="B685" s="16">
        <v>2015</v>
      </c>
      <c r="C685" s="17">
        <v>34</v>
      </c>
      <c r="D685" s="18">
        <v>42469.0833333333</v>
      </c>
      <c r="E685" s="19" t="s">
        <v>35</v>
      </c>
      <c r="F685" s="15">
        <v>1</v>
      </c>
      <c r="G685" s="20" t="s">
        <v>98</v>
      </c>
      <c r="H685" s="19" t="s">
        <v>25</v>
      </c>
      <c r="I685" s="15">
        <v>2</v>
      </c>
      <c r="J685" s="29" t="s">
        <v>17</v>
      </c>
      <c r="K685" s="30">
        <v>3.72</v>
      </c>
      <c r="L685" s="30">
        <v>3.87</v>
      </c>
      <c r="M685" s="30">
        <v>1.78</v>
      </c>
      <c r="N685" s="31" t="s">
        <v>66</v>
      </c>
      <c r="O685" s="31" t="s">
        <v>44</v>
      </c>
      <c r="P685" s="32">
        <v>1.78</v>
      </c>
      <c r="Q685" s="39"/>
      <c r="R685" s="39"/>
      <c r="S685" s="39">
        <v>1.78</v>
      </c>
    </row>
    <row r="686" customHeight="1" spans="1:19">
      <c r="A686" s="15"/>
      <c r="B686" s="16">
        <v>2015</v>
      </c>
      <c r="C686" s="17">
        <v>34</v>
      </c>
      <c r="D686" s="18">
        <v>42469.0833333333</v>
      </c>
      <c r="E686" s="19" t="s">
        <v>189</v>
      </c>
      <c r="F686" s="15">
        <v>1</v>
      </c>
      <c r="G686" s="20" t="s">
        <v>90</v>
      </c>
      <c r="H686" s="19" t="s">
        <v>50</v>
      </c>
      <c r="I686" s="15">
        <v>1</v>
      </c>
      <c r="J686" s="29" t="s">
        <v>16</v>
      </c>
      <c r="K686" s="30">
        <v>1.17</v>
      </c>
      <c r="L686" s="30">
        <v>6.61</v>
      </c>
      <c r="M686" s="30">
        <v>12.09</v>
      </c>
      <c r="N686" s="31" t="s">
        <v>167</v>
      </c>
      <c r="O686" s="31" t="s">
        <v>39</v>
      </c>
      <c r="P686" s="32">
        <v>6.61</v>
      </c>
      <c r="Q686" s="39"/>
      <c r="R686" s="39">
        <v>6.61</v>
      </c>
      <c r="S686" s="39"/>
    </row>
    <row r="687" customHeight="1" spans="1:19">
      <c r="A687" s="15"/>
      <c r="B687" s="16">
        <v>2015</v>
      </c>
      <c r="C687" s="17">
        <v>34</v>
      </c>
      <c r="D687" s="18">
        <v>42469.0833333333</v>
      </c>
      <c r="E687" s="19" t="s">
        <v>57</v>
      </c>
      <c r="F687" s="15">
        <v>5</v>
      </c>
      <c r="G687" s="20" t="s">
        <v>26</v>
      </c>
      <c r="H687" s="19" t="s">
        <v>63</v>
      </c>
      <c r="I687" s="15">
        <v>0</v>
      </c>
      <c r="J687" s="29" t="s">
        <v>14</v>
      </c>
      <c r="K687" s="30">
        <v>2.2</v>
      </c>
      <c r="L687" s="30">
        <v>3.47</v>
      </c>
      <c r="M687" s="30">
        <v>2.86</v>
      </c>
      <c r="N687" s="31" t="s">
        <v>38</v>
      </c>
      <c r="O687" s="31" t="s">
        <v>29</v>
      </c>
      <c r="P687" s="32">
        <v>2.2</v>
      </c>
      <c r="Q687" s="39">
        <v>2.2</v>
      </c>
      <c r="R687" s="39"/>
      <c r="S687" s="39"/>
    </row>
    <row r="688" customHeight="1" spans="1:19">
      <c r="A688" s="15"/>
      <c r="B688" s="16">
        <v>2015</v>
      </c>
      <c r="C688" s="17">
        <v>34</v>
      </c>
      <c r="D688" s="18">
        <v>42469.0833333333</v>
      </c>
      <c r="E688" s="19" t="s">
        <v>191</v>
      </c>
      <c r="F688" s="15">
        <v>4</v>
      </c>
      <c r="G688" s="20" t="s">
        <v>142</v>
      </c>
      <c r="H688" s="19" t="s">
        <v>52</v>
      </c>
      <c r="I688" s="15">
        <v>0</v>
      </c>
      <c r="J688" s="29" t="s">
        <v>14</v>
      </c>
      <c r="K688" s="30">
        <v>2.17</v>
      </c>
      <c r="L688" s="30">
        <v>3.49</v>
      </c>
      <c r="M688" s="30">
        <v>2.94</v>
      </c>
      <c r="N688" s="31" t="s">
        <v>38</v>
      </c>
      <c r="O688" s="31" t="s">
        <v>29</v>
      </c>
      <c r="P688" s="32">
        <v>2.17</v>
      </c>
      <c r="Q688" s="39">
        <v>2.17</v>
      </c>
      <c r="R688" s="39"/>
      <c r="S688" s="39"/>
    </row>
    <row r="689" customHeight="1" spans="1:19">
      <c r="A689" s="15"/>
      <c r="B689" s="16">
        <v>2015</v>
      </c>
      <c r="C689" s="17">
        <v>34</v>
      </c>
      <c r="D689" s="18">
        <v>42469.0833333333</v>
      </c>
      <c r="E689" s="19" t="s">
        <v>37</v>
      </c>
      <c r="F689" s="15">
        <v>0</v>
      </c>
      <c r="G689" s="20" t="s">
        <v>91</v>
      </c>
      <c r="H689" s="19" t="s">
        <v>54</v>
      </c>
      <c r="I689" s="15">
        <v>0</v>
      </c>
      <c r="J689" s="29" t="s">
        <v>16</v>
      </c>
      <c r="K689" s="30">
        <v>1.32</v>
      </c>
      <c r="L689" s="30">
        <v>4.95</v>
      </c>
      <c r="M689" s="30">
        <v>7.62</v>
      </c>
      <c r="N689" s="31" t="s">
        <v>101</v>
      </c>
      <c r="O689" s="31" t="s">
        <v>39</v>
      </c>
      <c r="P689" s="32">
        <v>4.95</v>
      </c>
      <c r="Q689" s="39"/>
      <c r="R689" s="39">
        <v>4.95</v>
      </c>
      <c r="S689" s="39"/>
    </row>
    <row r="690" customHeight="1" spans="1:19">
      <c r="A690" s="15"/>
      <c r="B690" s="16">
        <v>2015</v>
      </c>
      <c r="C690" s="17">
        <v>34</v>
      </c>
      <c r="D690" s="18">
        <v>42469.0833333333</v>
      </c>
      <c r="E690" s="19" t="s">
        <v>45</v>
      </c>
      <c r="F690" s="15">
        <v>1</v>
      </c>
      <c r="G690" s="20" t="s">
        <v>137</v>
      </c>
      <c r="H690" s="19" t="s">
        <v>55</v>
      </c>
      <c r="I690" s="15">
        <v>1</v>
      </c>
      <c r="J690" s="29" t="s">
        <v>16</v>
      </c>
      <c r="K690" s="30">
        <v>5.72</v>
      </c>
      <c r="L690" s="30">
        <v>4.52</v>
      </c>
      <c r="M690" s="30">
        <v>1.44</v>
      </c>
      <c r="N690" s="31" t="s">
        <v>86</v>
      </c>
      <c r="O690" s="31" t="s">
        <v>29</v>
      </c>
      <c r="P690" s="32">
        <v>4.52</v>
      </c>
      <c r="Q690" s="39"/>
      <c r="R690" s="39">
        <v>4.52</v>
      </c>
      <c r="S690" s="39"/>
    </row>
    <row r="691" customHeight="1" spans="1:19">
      <c r="A691" s="15"/>
      <c r="B691" s="16">
        <v>2015</v>
      </c>
      <c r="C691" s="17">
        <v>34</v>
      </c>
      <c r="D691" s="18">
        <v>42469.0833333333</v>
      </c>
      <c r="E691" s="19" t="s">
        <v>27</v>
      </c>
      <c r="F691" s="15">
        <v>1</v>
      </c>
      <c r="G691" s="20" t="s">
        <v>188</v>
      </c>
      <c r="H691" s="19" t="s">
        <v>40</v>
      </c>
      <c r="I691" s="15">
        <v>3</v>
      </c>
      <c r="J691" s="29" t="s">
        <v>17</v>
      </c>
      <c r="K691" s="30">
        <v>2.85</v>
      </c>
      <c r="L691" s="30">
        <v>3.48</v>
      </c>
      <c r="M691" s="30">
        <v>2.22</v>
      </c>
      <c r="N691" s="31" t="s">
        <v>33</v>
      </c>
      <c r="O691" s="31" t="s">
        <v>39</v>
      </c>
      <c r="P691" s="32">
        <v>2.22</v>
      </c>
      <c r="Q691" s="39"/>
      <c r="R691" s="39"/>
      <c r="S691" s="39">
        <v>2.22</v>
      </c>
    </row>
    <row r="692" customHeight="1" spans="1:19">
      <c r="A692" s="15"/>
      <c r="B692" s="16">
        <v>2015</v>
      </c>
      <c r="C692" s="17">
        <v>35</v>
      </c>
      <c r="D692" s="18">
        <v>42472.0833333333</v>
      </c>
      <c r="E692" s="19" t="s">
        <v>25</v>
      </c>
      <c r="F692" s="15">
        <v>3</v>
      </c>
      <c r="G692" s="20" t="s">
        <v>62</v>
      </c>
      <c r="H692" s="19" t="s">
        <v>191</v>
      </c>
      <c r="I692" s="15">
        <v>0</v>
      </c>
      <c r="J692" s="29" t="s">
        <v>14</v>
      </c>
      <c r="K692" s="30">
        <v>2</v>
      </c>
      <c r="L692" s="30">
        <v>3.65</v>
      </c>
      <c r="M692" s="30">
        <v>3.19</v>
      </c>
      <c r="N692" s="31" t="s">
        <v>28</v>
      </c>
      <c r="O692" s="31" t="s">
        <v>29</v>
      </c>
      <c r="P692" s="32">
        <v>2</v>
      </c>
      <c r="Q692" s="39">
        <v>2</v>
      </c>
      <c r="R692" s="39"/>
      <c r="S692" s="39"/>
    </row>
    <row r="693" customHeight="1" spans="1:19">
      <c r="A693" s="15"/>
      <c r="B693" s="16">
        <v>2015</v>
      </c>
      <c r="C693" s="17">
        <v>35</v>
      </c>
      <c r="D693" s="18">
        <v>42472.0833333333</v>
      </c>
      <c r="E693" s="19" t="s">
        <v>54</v>
      </c>
      <c r="F693" s="15">
        <v>1</v>
      </c>
      <c r="G693" s="20" t="s">
        <v>113</v>
      </c>
      <c r="H693" s="19" t="s">
        <v>45</v>
      </c>
      <c r="I693" s="15">
        <v>2</v>
      </c>
      <c r="J693" s="29" t="s">
        <v>17</v>
      </c>
      <c r="K693" s="30">
        <v>3.84</v>
      </c>
      <c r="L693" s="30">
        <v>3.66</v>
      </c>
      <c r="M693" s="30">
        <v>1.8</v>
      </c>
      <c r="N693" s="31" t="s">
        <v>102</v>
      </c>
      <c r="O693" s="31" t="s">
        <v>39</v>
      </c>
      <c r="P693" s="32">
        <v>1.8</v>
      </c>
      <c r="Q693" s="39"/>
      <c r="R693" s="39"/>
      <c r="S693" s="39">
        <v>1.8</v>
      </c>
    </row>
    <row r="694" customHeight="1" spans="1:19">
      <c r="A694" s="15"/>
      <c r="B694" s="16">
        <v>2015</v>
      </c>
      <c r="C694" s="17">
        <v>35</v>
      </c>
      <c r="D694" s="18">
        <v>42472.0833333333</v>
      </c>
      <c r="E694" s="19" t="s">
        <v>30</v>
      </c>
      <c r="F694" s="15">
        <v>4</v>
      </c>
      <c r="G694" s="20" t="s">
        <v>229</v>
      </c>
      <c r="H694" s="19" t="s">
        <v>60</v>
      </c>
      <c r="I694" s="15">
        <v>2</v>
      </c>
      <c r="J694" s="29" t="s">
        <v>14</v>
      </c>
      <c r="K694" s="30">
        <v>2.23</v>
      </c>
      <c r="L694" s="30">
        <v>3.41</v>
      </c>
      <c r="M694" s="30">
        <v>2.9</v>
      </c>
      <c r="N694" s="31" t="s">
        <v>38</v>
      </c>
      <c r="O694" s="31" t="s">
        <v>29</v>
      </c>
      <c r="P694" s="32">
        <v>2.23</v>
      </c>
      <c r="Q694" s="39">
        <v>2.23</v>
      </c>
      <c r="R694" s="39"/>
      <c r="S694" s="39"/>
    </row>
    <row r="695" customHeight="1" spans="1:19">
      <c r="A695" s="15"/>
      <c r="B695" s="16">
        <v>2015</v>
      </c>
      <c r="C695" s="17">
        <v>35</v>
      </c>
      <c r="D695" s="18">
        <v>42472.0833333333</v>
      </c>
      <c r="E695" s="19" t="s">
        <v>52</v>
      </c>
      <c r="F695" s="15">
        <v>2</v>
      </c>
      <c r="G695" s="20" t="s">
        <v>82</v>
      </c>
      <c r="H695" s="19" t="s">
        <v>57</v>
      </c>
      <c r="I695" s="15">
        <v>1</v>
      </c>
      <c r="J695" s="29" t="s">
        <v>14</v>
      </c>
      <c r="K695" s="30">
        <v>2.41</v>
      </c>
      <c r="L695" s="30">
        <v>3.41</v>
      </c>
      <c r="M695" s="30">
        <v>2.62</v>
      </c>
      <c r="N695" s="31" t="s">
        <v>70</v>
      </c>
      <c r="O695" s="31" t="s">
        <v>29</v>
      </c>
      <c r="P695" s="32">
        <v>2.41</v>
      </c>
      <c r="Q695" s="39">
        <v>2.41</v>
      </c>
      <c r="R695" s="39"/>
      <c r="S695" s="39"/>
    </row>
    <row r="696" customHeight="1" spans="1:19">
      <c r="A696" s="15"/>
      <c r="B696" s="16">
        <v>2015</v>
      </c>
      <c r="C696" s="17">
        <v>35</v>
      </c>
      <c r="D696" s="18">
        <v>42472.0833333333</v>
      </c>
      <c r="E696" s="19" t="s">
        <v>47</v>
      </c>
      <c r="F696" s="15">
        <v>1</v>
      </c>
      <c r="G696" s="20" t="s">
        <v>113</v>
      </c>
      <c r="H696" s="19" t="s">
        <v>27</v>
      </c>
      <c r="I696" s="15">
        <v>2</v>
      </c>
      <c r="J696" s="29" t="s">
        <v>17</v>
      </c>
      <c r="K696" s="30">
        <v>2.94</v>
      </c>
      <c r="L696" s="30">
        <v>3.42</v>
      </c>
      <c r="M696" s="30">
        <v>2.19</v>
      </c>
      <c r="N696" s="31" t="s">
        <v>33</v>
      </c>
      <c r="O696" s="31" t="s">
        <v>39</v>
      </c>
      <c r="P696" s="32">
        <v>2.19</v>
      </c>
      <c r="Q696" s="39"/>
      <c r="R696" s="39"/>
      <c r="S696" s="39">
        <v>2.19</v>
      </c>
    </row>
    <row r="697" customHeight="1" spans="1:19">
      <c r="A697" s="15"/>
      <c r="B697" s="16">
        <v>2015</v>
      </c>
      <c r="C697" s="17">
        <v>35</v>
      </c>
      <c r="D697" s="18">
        <v>42472.0833333333</v>
      </c>
      <c r="E697" s="19" t="s">
        <v>55</v>
      </c>
      <c r="F697" s="15">
        <v>3</v>
      </c>
      <c r="G697" s="20" t="s">
        <v>97</v>
      </c>
      <c r="H697" s="19" t="s">
        <v>61</v>
      </c>
      <c r="I697" s="15">
        <v>1</v>
      </c>
      <c r="J697" s="29" t="s">
        <v>14</v>
      </c>
      <c r="K697" s="30">
        <v>1.32</v>
      </c>
      <c r="L697" s="30">
        <v>5.22</v>
      </c>
      <c r="M697" s="30">
        <v>7.11</v>
      </c>
      <c r="N697" s="31" t="s">
        <v>101</v>
      </c>
      <c r="O697" s="31" t="s">
        <v>29</v>
      </c>
      <c r="P697" s="32">
        <v>1.32</v>
      </c>
      <c r="Q697" s="39">
        <v>1.32</v>
      </c>
      <c r="R697" s="39"/>
      <c r="S697" s="39"/>
    </row>
    <row r="698" customHeight="1" spans="1:19">
      <c r="A698" s="15"/>
      <c r="B698" s="16">
        <v>2015</v>
      </c>
      <c r="C698" s="17">
        <v>35</v>
      </c>
      <c r="D698" s="18">
        <v>42472.0833333333</v>
      </c>
      <c r="E698" s="19" t="s">
        <v>192</v>
      </c>
      <c r="F698" s="15">
        <v>3</v>
      </c>
      <c r="G698" s="20" t="s">
        <v>224</v>
      </c>
      <c r="H698" s="19" t="s">
        <v>37</v>
      </c>
      <c r="I698" s="15">
        <v>2</v>
      </c>
      <c r="J698" s="29" t="s">
        <v>14</v>
      </c>
      <c r="K698" s="30">
        <v>1.6</v>
      </c>
      <c r="L698" s="30">
        <v>3.93</v>
      </c>
      <c r="M698" s="30">
        <v>4.82</v>
      </c>
      <c r="N698" s="31" t="s">
        <v>51</v>
      </c>
      <c r="O698" s="31" t="s">
        <v>34</v>
      </c>
      <c r="P698" s="32">
        <v>1.6</v>
      </c>
      <c r="Q698" s="39">
        <v>1.6</v>
      </c>
      <c r="R698" s="39"/>
      <c r="S698" s="39"/>
    </row>
    <row r="699" customHeight="1" spans="1:19">
      <c r="A699" s="15"/>
      <c r="B699" s="16">
        <v>2015</v>
      </c>
      <c r="C699" s="17">
        <v>35</v>
      </c>
      <c r="D699" s="18">
        <v>42472.0833333333</v>
      </c>
      <c r="E699" s="19" t="s">
        <v>63</v>
      </c>
      <c r="F699" s="15">
        <v>1</v>
      </c>
      <c r="G699" s="20" t="s">
        <v>177</v>
      </c>
      <c r="H699" s="19" t="s">
        <v>189</v>
      </c>
      <c r="I699" s="15">
        <v>4</v>
      </c>
      <c r="J699" s="29" t="s">
        <v>17</v>
      </c>
      <c r="K699" s="30">
        <v>3.77</v>
      </c>
      <c r="L699" s="30">
        <v>3.84</v>
      </c>
      <c r="M699" s="30">
        <v>1.78</v>
      </c>
      <c r="N699" s="31" t="s">
        <v>66</v>
      </c>
      <c r="O699" s="31" t="s">
        <v>39</v>
      </c>
      <c r="P699" s="32">
        <v>1.78</v>
      </c>
      <c r="Q699" s="39"/>
      <c r="R699" s="39"/>
      <c r="S699" s="39">
        <v>1.78</v>
      </c>
    </row>
    <row r="700" customHeight="1" spans="1:19">
      <c r="A700" s="15"/>
      <c r="B700" s="16">
        <v>2015</v>
      </c>
      <c r="C700" s="17">
        <v>35</v>
      </c>
      <c r="D700" s="18">
        <v>42472.0833333333</v>
      </c>
      <c r="E700" s="19" t="s">
        <v>50</v>
      </c>
      <c r="F700" s="15">
        <v>3</v>
      </c>
      <c r="G700" s="20" t="s">
        <v>85</v>
      </c>
      <c r="H700" s="19" t="s">
        <v>35</v>
      </c>
      <c r="I700" s="15">
        <v>2</v>
      </c>
      <c r="J700" s="29" t="s">
        <v>14</v>
      </c>
      <c r="K700" s="30">
        <v>1.94</v>
      </c>
      <c r="L700" s="30">
        <v>3.72</v>
      </c>
      <c r="M700" s="30">
        <v>3.31</v>
      </c>
      <c r="N700" s="31" t="s">
        <v>28</v>
      </c>
      <c r="O700" s="31" t="s">
        <v>29</v>
      </c>
      <c r="P700" s="32">
        <v>1.94</v>
      </c>
      <c r="Q700" s="39">
        <v>1.94</v>
      </c>
      <c r="R700" s="39"/>
      <c r="S700" s="39"/>
    </row>
    <row r="701" customHeight="1" spans="1:19">
      <c r="A701" s="15"/>
      <c r="B701" s="16">
        <v>2015</v>
      </c>
      <c r="C701" s="17">
        <v>36</v>
      </c>
      <c r="D701" s="18">
        <v>42476.0833333333</v>
      </c>
      <c r="E701" s="19" t="s">
        <v>61</v>
      </c>
      <c r="F701" s="15">
        <v>0</v>
      </c>
      <c r="G701" s="20" t="s">
        <v>91</v>
      </c>
      <c r="H701" s="19" t="s">
        <v>50</v>
      </c>
      <c r="I701" s="15">
        <v>0</v>
      </c>
      <c r="J701" s="29" t="s">
        <v>16</v>
      </c>
      <c r="K701" s="30">
        <v>1.69</v>
      </c>
      <c r="L701" s="30">
        <v>3.97</v>
      </c>
      <c r="M701" s="30">
        <v>4.13</v>
      </c>
      <c r="N701" s="31" t="s">
        <v>51</v>
      </c>
      <c r="O701" s="31" t="s">
        <v>39</v>
      </c>
      <c r="P701" s="32">
        <v>3.97</v>
      </c>
      <c r="Q701" s="39"/>
      <c r="R701" s="39">
        <v>3.97</v>
      </c>
      <c r="S701" s="39"/>
    </row>
    <row r="702" customHeight="1" spans="1:19">
      <c r="A702" s="15"/>
      <c r="B702" s="16">
        <v>2015</v>
      </c>
      <c r="C702" s="17">
        <v>36</v>
      </c>
      <c r="D702" s="18">
        <v>42476.0833333333</v>
      </c>
      <c r="E702" s="19" t="s">
        <v>60</v>
      </c>
      <c r="F702" s="15">
        <v>0</v>
      </c>
      <c r="G702" s="20" t="s">
        <v>124</v>
      </c>
      <c r="H702" s="19" t="s">
        <v>54</v>
      </c>
      <c r="I702" s="15">
        <v>1</v>
      </c>
      <c r="J702" s="29" t="s">
        <v>17</v>
      </c>
      <c r="K702" s="30">
        <v>1.23</v>
      </c>
      <c r="L702" s="30">
        <v>5.7</v>
      </c>
      <c r="M702" s="30">
        <v>9.93</v>
      </c>
      <c r="N702" s="31" t="s">
        <v>118</v>
      </c>
      <c r="O702" s="31" t="s">
        <v>39</v>
      </c>
      <c r="P702" s="32">
        <v>9.93</v>
      </c>
      <c r="Q702" s="39"/>
      <c r="R702" s="39"/>
      <c r="S702" s="39">
        <v>9.93</v>
      </c>
    </row>
    <row r="703" customHeight="1" spans="1:19">
      <c r="A703" s="15"/>
      <c r="B703" s="16">
        <v>2015</v>
      </c>
      <c r="C703" s="17">
        <v>36</v>
      </c>
      <c r="D703" s="18">
        <v>42476.0833333333</v>
      </c>
      <c r="E703" s="19" t="s">
        <v>35</v>
      </c>
      <c r="F703" s="15">
        <v>3</v>
      </c>
      <c r="G703" s="20" t="s">
        <v>158</v>
      </c>
      <c r="H703" s="19" t="s">
        <v>63</v>
      </c>
      <c r="I703" s="15">
        <v>3</v>
      </c>
      <c r="J703" s="29" t="s">
        <v>16</v>
      </c>
      <c r="K703" s="30">
        <v>3.11</v>
      </c>
      <c r="L703" s="30">
        <v>3.79</v>
      </c>
      <c r="M703" s="30">
        <v>1.99</v>
      </c>
      <c r="N703" s="31" t="s">
        <v>33</v>
      </c>
      <c r="O703" s="31" t="s">
        <v>34</v>
      </c>
      <c r="P703" s="32">
        <v>3.79</v>
      </c>
      <c r="Q703" s="39"/>
      <c r="R703" s="39">
        <v>3.79</v>
      </c>
      <c r="S703" s="39"/>
    </row>
    <row r="704" customHeight="1" spans="1:19">
      <c r="A704" s="15"/>
      <c r="B704" s="16">
        <v>2015</v>
      </c>
      <c r="C704" s="17">
        <v>36</v>
      </c>
      <c r="D704" s="18">
        <v>42476.0833333333</v>
      </c>
      <c r="E704" s="19" t="s">
        <v>189</v>
      </c>
      <c r="F704" s="15">
        <v>5</v>
      </c>
      <c r="G704" s="20" t="s">
        <v>131</v>
      </c>
      <c r="H704" s="19" t="s">
        <v>52</v>
      </c>
      <c r="I704" s="15">
        <v>2</v>
      </c>
      <c r="J704" s="29" t="s">
        <v>14</v>
      </c>
      <c r="K704" s="30">
        <v>1.27</v>
      </c>
      <c r="L704" s="30">
        <v>5.55</v>
      </c>
      <c r="M704" s="30">
        <v>8.59</v>
      </c>
      <c r="N704" s="31" t="s">
        <v>118</v>
      </c>
      <c r="O704" s="31" t="s">
        <v>29</v>
      </c>
      <c r="P704" s="32">
        <v>1.27</v>
      </c>
      <c r="Q704" s="39">
        <v>1.27</v>
      </c>
      <c r="R704" s="39"/>
      <c r="S704" s="39"/>
    </row>
    <row r="705" customHeight="1" spans="1:19">
      <c r="A705" s="15"/>
      <c r="B705" s="16">
        <v>2015</v>
      </c>
      <c r="C705" s="17">
        <v>36</v>
      </c>
      <c r="D705" s="18">
        <v>42476.0833333333</v>
      </c>
      <c r="E705" s="19" t="s">
        <v>57</v>
      </c>
      <c r="F705" s="15">
        <v>1</v>
      </c>
      <c r="G705" s="20" t="s">
        <v>92</v>
      </c>
      <c r="H705" s="19" t="s">
        <v>25</v>
      </c>
      <c r="I705" s="15">
        <v>2</v>
      </c>
      <c r="J705" s="29" t="s">
        <v>17</v>
      </c>
      <c r="K705" s="30">
        <v>2.14</v>
      </c>
      <c r="L705" s="30">
        <v>3.7</v>
      </c>
      <c r="M705" s="30">
        <v>2.84</v>
      </c>
      <c r="N705" s="31" t="s">
        <v>38</v>
      </c>
      <c r="O705" s="31" t="s">
        <v>39</v>
      </c>
      <c r="P705" s="32">
        <v>2.84</v>
      </c>
      <c r="Q705" s="39"/>
      <c r="R705" s="39"/>
      <c r="S705" s="39">
        <v>2.84</v>
      </c>
    </row>
    <row r="706" customHeight="1" spans="1:19">
      <c r="A706" s="15"/>
      <c r="B706" s="16">
        <v>2015</v>
      </c>
      <c r="C706" s="17">
        <v>36</v>
      </c>
      <c r="D706" s="18">
        <v>42476.0833333333</v>
      </c>
      <c r="E706" s="19" t="s">
        <v>40</v>
      </c>
      <c r="F706" s="15">
        <v>4</v>
      </c>
      <c r="G706" s="20" t="s">
        <v>152</v>
      </c>
      <c r="H706" s="19" t="s">
        <v>47</v>
      </c>
      <c r="I706" s="15">
        <v>1</v>
      </c>
      <c r="J706" s="29" t="s">
        <v>14</v>
      </c>
      <c r="K706" s="30">
        <v>1.21</v>
      </c>
      <c r="L706" s="30">
        <v>5.98</v>
      </c>
      <c r="M706" s="30">
        <v>10.17</v>
      </c>
      <c r="N706" s="31" t="s">
        <v>118</v>
      </c>
      <c r="O706" s="31" t="s">
        <v>29</v>
      </c>
      <c r="P706" s="32">
        <v>1.21</v>
      </c>
      <c r="Q706" s="39">
        <v>1.21</v>
      </c>
      <c r="R706" s="39"/>
      <c r="S706" s="39"/>
    </row>
    <row r="707" customHeight="1" spans="1:19">
      <c r="A707" s="15"/>
      <c r="B707" s="16">
        <v>2015</v>
      </c>
      <c r="C707" s="17">
        <v>36</v>
      </c>
      <c r="D707" s="18">
        <v>42476.0833333333</v>
      </c>
      <c r="E707" s="19" t="s">
        <v>37</v>
      </c>
      <c r="F707" s="15">
        <v>2</v>
      </c>
      <c r="G707" s="20" t="s">
        <v>84</v>
      </c>
      <c r="H707" s="19" t="s">
        <v>55</v>
      </c>
      <c r="I707" s="15">
        <v>0</v>
      </c>
      <c r="J707" s="29" t="s">
        <v>14</v>
      </c>
      <c r="K707" s="30">
        <v>3.72</v>
      </c>
      <c r="L707" s="30">
        <v>3.78</v>
      </c>
      <c r="M707" s="30">
        <v>1.8</v>
      </c>
      <c r="N707" s="31" t="s">
        <v>102</v>
      </c>
      <c r="O707" s="31" t="s">
        <v>29</v>
      </c>
      <c r="P707" s="32">
        <v>3.72</v>
      </c>
      <c r="Q707" s="39">
        <v>3.72</v>
      </c>
      <c r="R707" s="39"/>
      <c r="S707" s="39"/>
    </row>
    <row r="708" customHeight="1" spans="1:19">
      <c r="A708" s="15"/>
      <c r="B708" s="16">
        <v>2015</v>
      </c>
      <c r="C708" s="17">
        <v>36</v>
      </c>
      <c r="D708" s="18">
        <v>42476.0833333333</v>
      </c>
      <c r="E708" s="19" t="s">
        <v>45</v>
      </c>
      <c r="F708" s="15">
        <v>0</v>
      </c>
      <c r="G708" s="20" t="s">
        <v>205</v>
      </c>
      <c r="H708" s="19" t="s">
        <v>192</v>
      </c>
      <c r="I708" s="15">
        <v>4</v>
      </c>
      <c r="J708" s="29" t="s">
        <v>17</v>
      </c>
      <c r="K708" s="30">
        <v>2.74</v>
      </c>
      <c r="L708" s="30">
        <v>3.48</v>
      </c>
      <c r="M708" s="30">
        <v>2.29</v>
      </c>
      <c r="N708" s="31" t="s">
        <v>33</v>
      </c>
      <c r="O708" s="31" t="s">
        <v>39</v>
      </c>
      <c r="P708" s="32">
        <v>2.29</v>
      </c>
      <c r="Q708" s="39"/>
      <c r="R708" s="39"/>
      <c r="S708" s="39">
        <v>2.29</v>
      </c>
    </row>
    <row r="709" customHeight="1" spans="1:19">
      <c r="A709" s="15"/>
      <c r="B709" s="16">
        <v>2015</v>
      </c>
      <c r="C709" s="17">
        <v>36</v>
      </c>
      <c r="D709" s="18">
        <v>42476.0833333333</v>
      </c>
      <c r="E709" s="19" t="s">
        <v>27</v>
      </c>
      <c r="F709" s="15">
        <v>4</v>
      </c>
      <c r="G709" s="20" t="s">
        <v>154</v>
      </c>
      <c r="H709" s="19" t="s">
        <v>30</v>
      </c>
      <c r="I709" s="15">
        <v>1</v>
      </c>
      <c r="J709" s="29" t="s">
        <v>14</v>
      </c>
      <c r="K709" s="30">
        <v>2.24</v>
      </c>
      <c r="L709" s="30">
        <v>3.5</v>
      </c>
      <c r="M709" s="30">
        <v>2.8</v>
      </c>
      <c r="N709" s="31" t="s">
        <v>38</v>
      </c>
      <c r="O709" s="31" t="s">
        <v>29</v>
      </c>
      <c r="P709" s="32">
        <v>2.24</v>
      </c>
      <c r="Q709" s="39">
        <v>2.24</v>
      </c>
      <c r="R709" s="39"/>
      <c r="S709" s="39"/>
    </row>
    <row r="710" customHeight="1" spans="1:19">
      <c r="A710" s="15"/>
      <c r="B710" s="16">
        <v>2015</v>
      </c>
      <c r="C710" s="17">
        <v>37</v>
      </c>
      <c r="D710" s="18">
        <v>42483.0833333333</v>
      </c>
      <c r="E710" s="19" t="s">
        <v>52</v>
      </c>
      <c r="F710" s="15">
        <v>2</v>
      </c>
      <c r="G710" s="20" t="s">
        <v>84</v>
      </c>
      <c r="H710" s="19" t="s">
        <v>60</v>
      </c>
      <c r="I710" s="15">
        <v>0</v>
      </c>
      <c r="J710" s="29" t="s">
        <v>14</v>
      </c>
      <c r="K710" s="30">
        <v>2.24</v>
      </c>
      <c r="L710" s="30">
        <v>3.51</v>
      </c>
      <c r="M710" s="30">
        <v>2.81</v>
      </c>
      <c r="N710" s="31" t="s">
        <v>38</v>
      </c>
      <c r="O710" s="31" t="s">
        <v>29</v>
      </c>
      <c r="P710" s="32">
        <v>2.24</v>
      </c>
      <c r="Q710" s="39">
        <v>2.24</v>
      </c>
      <c r="R710" s="39"/>
      <c r="S710" s="39"/>
    </row>
    <row r="711" customHeight="1" spans="1:19">
      <c r="A711" s="15"/>
      <c r="B711" s="16">
        <v>2015</v>
      </c>
      <c r="C711" s="17">
        <v>37</v>
      </c>
      <c r="D711" s="18">
        <v>42483.0833333333</v>
      </c>
      <c r="E711" s="19" t="s">
        <v>189</v>
      </c>
      <c r="F711" s="15">
        <v>1</v>
      </c>
      <c r="G711" s="20" t="s">
        <v>90</v>
      </c>
      <c r="H711" s="19" t="s">
        <v>25</v>
      </c>
      <c r="I711" s="15">
        <v>1</v>
      </c>
      <c r="J711" s="29" t="s">
        <v>16</v>
      </c>
      <c r="K711" s="30">
        <v>1.32</v>
      </c>
      <c r="L711" s="30">
        <v>5.27</v>
      </c>
      <c r="M711" s="30">
        <v>7.01</v>
      </c>
      <c r="N711" s="31" t="s">
        <v>101</v>
      </c>
      <c r="O711" s="31" t="s">
        <v>39</v>
      </c>
      <c r="P711" s="32">
        <v>5.27</v>
      </c>
      <c r="Q711" s="39"/>
      <c r="R711" s="39">
        <v>5.27</v>
      </c>
      <c r="S711" s="39"/>
    </row>
    <row r="712" customHeight="1" spans="1:19">
      <c r="A712" s="15"/>
      <c r="B712" s="16">
        <v>2015</v>
      </c>
      <c r="C712" s="17">
        <v>37</v>
      </c>
      <c r="D712" s="18">
        <v>42483.0833333333</v>
      </c>
      <c r="E712" s="19" t="s">
        <v>57</v>
      </c>
      <c r="F712" s="15">
        <v>1</v>
      </c>
      <c r="G712" s="20" t="s">
        <v>90</v>
      </c>
      <c r="H712" s="19" t="s">
        <v>50</v>
      </c>
      <c r="I712" s="15">
        <v>1</v>
      </c>
      <c r="J712" s="29" t="s">
        <v>16</v>
      </c>
      <c r="K712" s="30">
        <v>1.73</v>
      </c>
      <c r="L712" s="30">
        <v>3.79</v>
      </c>
      <c r="M712" s="30">
        <v>4.01</v>
      </c>
      <c r="N712" s="31" t="s">
        <v>51</v>
      </c>
      <c r="O712" s="31" t="s">
        <v>39</v>
      </c>
      <c r="P712" s="32">
        <v>3.79</v>
      </c>
      <c r="Q712" s="39"/>
      <c r="R712" s="39">
        <v>3.79</v>
      </c>
      <c r="S712" s="39"/>
    </row>
    <row r="713" customHeight="1" spans="1:19">
      <c r="A713" s="15"/>
      <c r="B713" s="16">
        <v>2015</v>
      </c>
      <c r="C713" s="17">
        <v>37</v>
      </c>
      <c r="D713" s="18">
        <v>42483.0833333333</v>
      </c>
      <c r="E713" s="19" t="s">
        <v>191</v>
      </c>
      <c r="F713" s="15">
        <v>3</v>
      </c>
      <c r="G713" s="20" t="s">
        <v>158</v>
      </c>
      <c r="H713" s="19" t="s">
        <v>54</v>
      </c>
      <c r="I713" s="15">
        <v>3</v>
      </c>
      <c r="J713" s="29" t="s">
        <v>16</v>
      </c>
      <c r="K713" s="30">
        <v>1.4</v>
      </c>
      <c r="L713" s="30">
        <v>4.72</v>
      </c>
      <c r="M713" s="30">
        <v>6.18</v>
      </c>
      <c r="N713" s="31" t="s">
        <v>43</v>
      </c>
      <c r="O713" s="31" t="s">
        <v>39</v>
      </c>
      <c r="P713" s="32">
        <v>4.72</v>
      </c>
      <c r="Q713" s="39"/>
      <c r="R713" s="39">
        <v>4.72</v>
      </c>
      <c r="S713" s="39"/>
    </row>
    <row r="714" customHeight="1" spans="1:19">
      <c r="A714" s="15"/>
      <c r="B714" s="16">
        <v>2015</v>
      </c>
      <c r="C714" s="17">
        <v>37</v>
      </c>
      <c r="D714" s="18">
        <v>42483.0833333333</v>
      </c>
      <c r="E714" s="19" t="s">
        <v>40</v>
      </c>
      <c r="F714" s="15">
        <v>1</v>
      </c>
      <c r="G714" s="20" t="s">
        <v>93</v>
      </c>
      <c r="H714" s="19" t="s">
        <v>30</v>
      </c>
      <c r="I714" s="15">
        <v>0</v>
      </c>
      <c r="J714" s="29" t="s">
        <v>14</v>
      </c>
      <c r="K714" s="30">
        <v>1.48</v>
      </c>
      <c r="L714" s="30">
        <v>4.46</v>
      </c>
      <c r="M714" s="30">
        <v>5.25</v>
      </c>
      <c r="N714" s="31" t="s">
        <v>64</v>
      </c>
      <c r="O714" s="31" t="s">
        <v>74</v>
      </c>
      <c r="P714" s="32">
        <v>1.48</v>
      </c>
      <c r="Q714" s="39">
        <v>1.48</v>
      </c>
      <c r="R714" s="39"/>
      <c r="S714" s="39"/>
    </row>
    <row r="715" customHeight="1" spans="1:19">
      <c r="A715" s="15"/>
      <c r="B715" s="16">
        <v>2015</v>
      </c>
      <c r="C715" s="17">
        <v>37</v>
      </c>
      <c r="D715" s="18">
        <v>42483.0833333333</v>
      </c>
      <c r="E715" s="19" t="s">
        <v>37</v>
      </c>
      <c r="F715" s="15">
        <v>1</v>
      </c>
      <c r="G715" s="20" t="s">
        <v>90</v>
      </c>
      <c r="H715" s="19" t="s">
        <v>61</v>
      </c>
      <c r="I715" s="15">
        <v>1</v>
      </c>
      <c r="J715" s="29" t="s">
        <v>16</v>
      </c>
      <c r="K715" s="30">
        <v>2.04</v>
      </c>
      <c r="L715" s="30">
        <v>3.68</v>
      </c>
      <c r="M715" s="30">
        <v>3.07</v>
      </c>
      <c r="N715" s="31" t="s">
        <v>38</v>
      </c>
      <c r="O715" s="31" t="s">
        <v>44</v>
      </c>
      <c r="P715" s="32">
        <v>3.68</v>
      </c>
      <c r="Q715" s="39"/>
      <c r="R715" s="39">
        <v>3.68</v>
      </c>
      <c r="S715" s="39"/>
    </row>
    <row r="716" customHeight="1" spans="1:19">
      <c r="A716" s="15"/>
      <c r="B716" s="16">
        <v>2015</v>
      </c>
      <c r="C716" s="17">
        <v>37</v>
      </c>
      <c r="D716" s="18">
        <v>42483.0833333333</v>
      </c>
      <c r="E716" s="19" t="s">
        <v>47</v>
      </c>
      <c r="F716" s="15">
        <v>0</v>
      </c>
      <c r="G716" s="20" t="s">
        <v>124</v>
      </c>
      <c r="H716" s="19" t="s">
        <v>192</v>
      </c>
      <c r="I716" s="15">
        <v>1</v>
      </c>
      <c r="J716" s="29" t="s">
        <v>17</v>
      </c>
      <c r="K716" s="30">
        <v>6.06</v>
      </c>
      <c r="L716" s="30">
        <v>4.35</v>
      </c>
      <c r="M716" s="30">
        <v>1.45</v>
      </c>
      <c r="N716" s="31" t="s">
        <v>86</v>
      </c>
      <c r="O716" s="31" t="s">
        <v>34</v>
      </c>
      <c r="P716" s="32">
        <v>1.45</v>
      </c>
      <c r="Q716" s="39"/>
      <c r="R716" s="39"/>
      <c r="S716" s="39">
        <v>1.45</v>
      </c>
    </row>
    <row r="717" customHeight="1" spans="1:19">
      <c r="A717" s="15"/>
      <c r="B717" s="16">
        <v>2015</v>
      </c>
      <c r="C717" s="17">
        <v>37</v>
      </c>
      <c r="D717" s="18">
        <v>42483.0833333333</v>
      </c>
      <c r="E717" s="19" t="s">
        <v>45</v>
      </c>
      <c r="F717" s="15">
        <v>4</v>
      </c>
      <c r="G717" s="20" t="s">
        <v>142</v>
      </c>
      <c r="H717" s="19" t="s">
        <v>35</v>
      </c>
      <c r="I717" s="15">
        <v>0</v>
      </c>
      <c r="J717" s="29" t="s">
        <v>14</v>
      </c>
      <c r="K717" s="30">
        <v>1.55</v>
      </c>
      <c r="L717" s="30">
        <v>4.33</v>
      </c>
      <c r="M717" s="30">
        <v>4.7</v>
      </c>
      <c r="N717" s="31" t="s">
        <v>64</v>
      </c>
      <c r="O717" s="31" t="s">
        <v>29</v>
      </c>
      <c r="P717" s="32">
        <v>1.55</v>
      </c>
      <c r="Q717" s="39">
        <v>1.55</v>
      </c>
      <c r="R717" s="39"/>
      <c r="S717" s="39"/>
    </row>
    <row r="718" customHeight="1" spans="1:19">
      <c r="A718" s="15"/>
      <c r="B718" s="16">
        <v>2015</v>
      </c>
      <c r="C718" s="17">
        <v>37</v>
      </c>
      <c r="D718" s="18">
        <v>42483.0833333333</v>
      </c>
      <c r="E718" s="19" t="s">
        <v>27</v>
      </c>
      <c r="F718" s="15">
        <v>1</v>
      </c>
      <c r="G718" s="20" t="s">
        <v>163</v>
      </c>
      <c r="H718" s="19" t="s">
        <v>55</v>
      </c>
      <c r="I718" s="15">
        <v>3</v>
      </c>
      <c r="J718" s="29" t="s">
        <v>17</v>
      </c>
      <c r="K718" s="30">
        <v>3.48</v>
      </c>
      <c r="L718" s="30">
        <v>3.81</v>
      </c>
      <c r="M718" s="30">
        <v>1.86</v>
      </c>
      <c r="N718" s="31" t="s">
        <v>102</v>
      </c>
      <c r="O718" s="31" t="s">
        <v>39</v>
      </c>
      <c r="P718" s="32">
        <v>1.86</v>
      </c>
      <c r="Q718" s="39"/>
      <c r="R718" s="39"/>
      <c r="S718" s="39">
        <v>1.86</v>
      </c>
    </row>
    <row r="719" customHeight="1" spans="1:19">
      <c r="A719" s="15"/>
      <c r="B719" s="16">
        <v>2015</v>
      </c>
      <c r="C719" s="17">
        <v>38</v>
      </c>
      <c r="D719" s="18">
        <v>42490.0833333333</v>
      </c>
      <c r="E719" s="19" t="s">
        <v>25</v>
      </c>
      <c r="F719" s="15">
        <v>7</v>
      </c>
      <c r="G719" s="20" t="s">
        <v>230</v>
      </c>
      <c r="H719" s="19" t="s">
        <v>52</v>
      </c>
      <c r="I719" s="15">
        <v>0</v>
      </c>
      <c r="J719" s="29" t="s">
        <v>14</v>
      </c>
      <c r="K719" s="30">
        <v>1.91</v>
      </c>
      <c r="L719" s="30">
        <v>3.72</v>
      </c>
      <c r="M719" s="30">
        <v>3.34</v>
      </c>
      <c r="N719" s="31" t="s">
        <v>51</v>
      </c>
      <c r="O719" s="31" t="s">
        <v>29</v>
      </c>
      <c r="P719" s="32">
        <v>1.91</v>
      </c>
      <c r="Q719" s="39">
        <v>1.91</v>
      </c>
      <c r="R719" s="39"/>
      <c r="S719" s="39"/>
    </row>
    <row r="720" customHeight="1" spans="1:19">
      <c r="A720" s="15"/>
      <c r="B720" s="16">
        <v>2015</v>
      </c>
      <c r="C720" s="17">
        <v>38</v>
      </c>
      <c r="D720" s="18">
        <v>42490.0833333333</v>
      </c>
      <c r="E720" s="19" t="s">
        <v>54</v>
      </c>
      <c r="F720" s="15">
        <v>1</v>
      </c>
      <c r="G720" s="20" t="s">
        <v>156</v>
      </c>
      <c r="H720" s="19" t="s">
        <v>40</v>
      </c>
      <c r="I720" s="15">
        <v>3</v>
      </c>
      <c r="J720" s="29" t="s">
        <v>17</v>
      </c>
      <c r="K720" s="30">
        <v>7.52</v>
      </c>
      <c r="L720" s="30">
        <v>5.17</v>
      </c>
      <c r="M720" s="30">
        <v>1.31</v>
      </c>
      <c r="N720" s="31" t="s">
        <v>127</v>
      </c>
      <c r="O720" s="31" t="s">
        <v>39</v>
      </c>
      <c r="P720" s="32">
        <v>1.31</v>
      </c>
      <c r="Q720" s="39"/>
      <c r="R720" s="39"/>
      <c r="S720" s="39">
        <v>1.31</v>
      </c>
    </row>
    <row r="721" customHeight="1" spans="1:19">
      <c r="A721" s="15"/>
      <c r="B721" s="16">
        <v>2015</v>
      </c>
      <c r="C721" s="17">
        <v>38</v>
      </c>
      <c r="D721" s="18">
        <v>42490.0833333333</v>
      </c>
      <c r="E721" s="19" t="s">
        <v>61</v>
      </c>
      <c r="F721" s="15">
        <v>3</v>
      </c>
      <c r="G721" s="20" t="s">
        <v>166</v>
      </c>
      <c r="H721" s="19" t="s">
        <v>57</v>
      </c>
      <c r="I721" s="15">
        <v>1</v>
      </c>
      <c r="J721" s="29" t="s">
        <v>14</v>
      </c>
      <c r="K721" s="30">
        <v>2.01</v>
      </c>
      <c r="L721" s="30">
        <v>3.74</v>
      </c>
      <c r="M721" s="30">
        <v>3.07</v>
      </c>
      <c r="N721" s="31" t="s">
        <v>38</v>
      </c>
      <c r="O721" s="31" t="s">
        <v>29</v>
      </c>
      <c r="P721" s="32">
        <v>2.01</v>
      </c>
      <c r="Q721" s="39">
        <v>2.01</v>
      </c>
      <c r="R721" s="39"/>
      <c r="S721" s="39"/>
    </row>
    <row r="722" customHeight="1" spans="1:19">
      <c r="A722" s="15"/>
      <c r="B722" s="16">
        <v>2015</v>
      </c>
      <c r="C722" s="17">
        <v>38</v>
      </c>
      <c r="D722" s="18">
        <v>42490.0833333333</v>
      </c>
      <c r="E722" s="19" t="s">
        <v>30</v>
      </c>
      <c r="F722" s="15">
        <v>1</v>
      </c>
      <c r="G722" s="20" t="s">
        <v>72</v>
      </c>
      <c r="H722" s="19" t="s">
        <v>47</v>
      </c>
      <c r="I722" s="15">
        <v>2</v>
      </c>
      <c r="J722" s="29" t="s">
        <v>17</v>
      </c>
      <c r="K722" s="30">
        <v>1.37</v>
      </c>
      <c r="L722" s="30">
        <v>5</v>
      </c>
      <c r="M722" s="30">
        <v>6.35</v>
      </c>
      <c r="N722" s="31" t="s">
        <v>101</v>
      </c>
      <c r="O722" s="31" t="s">
        <v>39</v>
      </c>
      <c r="P722" s="32">
        <v>6.35</v>
      </c>
      <c r="Q722" s="39"/>
      <c r="R722" s="39"/>
      <c r="S722" s="39">
        <v>6.35</v>
      </c>
    </row>
    <row r="723" customHeight="1" spans="1:19">
      <c r="A723" s="15"/>
      <c r="B723" s="16">
        <v>2015</v>
      </c>
      <c r="C723" s="17">
        <v>38</v>
      </c>
      <c r="D723" s="18">
        <v>42490.0833333333</v>
      </c>
      <c r="E723" s="19" t="s">
        <v>35</v>
      </c>
      <c r="F723" s="15">
        <v>1</v>
      </c>
      <c r="G723" s="20" t="s">
        <v>72</v>
      </c>
      <c r="H723" s="19" t="s">
        <v>37</v>
      </c>
      <c r="I723" s="15">
        <v>2</v>
      </c>
      <c r="J723" s="29" t="s">
        <v>17</v>
      </c>
      <c r="K723" s="30">
        <v>3.43</v>
      </c>
      <c r="L723" s="30">
        <v>3.89</v>
      </c>
      <c r="M723" s="30">
        <v>1.85</v>
      </c>
      <c r="N723" s="31" t="s">
        <v>102</v>
      </c>
      <c r="O723" s="31" t="s">
        <v>39</v>
      </c>
      <c r="P723" s="32">
        <v>1.85</v>
      </c>
      <c r="Q723" s="39"/>
      <c r="R723" s="39"/>
      <c r="S723" s="39">
        <v>1.85</v>
      </c>
    </row>
    <row r="724" customHeight="1" spans="1:19">
      <c r="A724" s="15"/>
      <c r="B724" s="16">
        <v>2015</v>
      </c>
      <c r="C724" s="17">
        <v>38</v>
      </c>
      <c r="D724" s="18">
        <v>42490.0833333333</v>
      </c>
      <c r="E724" s="19" t="s">
        <v>55</v>
      </c>
      <c r="F724" s="15">
        <v>2</v>
      </c>
      <c r="G724" s="20" t="s">
        <v>178</v>
      </c>
      <c r="H724" s="19" t="s">
        <v>191</v>
      </c>
      <c r="I724" s="15">
        <v>3</v>
      </c>
      <c r="J724" s="29" t="s">
        <v>17</v>
      </c>
      <c r="K724" s="30">
        <v>1.25</v>
      </c>
      <c r="L724" s="30">
        <v>5.98</v>
      </c>
      <c r="M724" s="30">
        <v>8.32</v>
      </c>
      <c r="N724" s="31" t="s">
        <v>118</v>
      </c>
      <c r="O724" s="31" t="s">
        <v>39</v>
      </c>
      <c r="P724" s="32">
        <v>8.32</v>
      </c>
      <c r="Q724" s="39"/>
      <c r="R724" s="39"/>
      <c r="S724" s="39">
        <v>8.32</v>
      </c>
    </row>
    <row r="725" customHeight="1" spans="1:19">
      <c r="A725" s="15"/>
      <c r="B725" s="16">
        <v>2015</v>
      </c>
      <c r="C725" s="17">
        <v>38</v>
      </c>
      <c r="D725" s="18">
        <v>42490.0833333333</v>
      </c>
      <c r="E725" s="19" t="s">
        <v>192</v>
      </c>
      <c r="F725" s="15">
        <v>4</v>
      </c>
      <c r="G725" s="20" t="s">
        <v>148</v>
      </c>
      <c r="H725" s="19" t="s">
        <v>189</v>
      </c>
      <c r="I725" s="15">
        <v>1</v>
      </c>
      <c r="J725" s="29" t="s">
        <v>14</v>
      </c>
      <c r="K725" s="30">
        <v>2.61</v>
      </c>
      <c r="L725" s="30">
        <v>3.58</v>
      </c>
      <c r="M725" s="30">
        <v>2.33</v>
      </c>
      <c r="N725" s="31" t="s">
        <v>70</v>
      </c>
      <c r="O725" s="31" t="s">
        <v>29</v>
      </c>
      <c r="P725" s="32">
        <v>2.61</v>
      </c>
      <c r="Q725" s="39">
        <v>2.61</v>
      </c>
      <c r="R725" s="39"/>
      <c r="S725" s="39"/>
    </row>
    <row r="726" customHeight="1" spans="1:19">
      <c r="A726" s="15"/>
      <c r="B726" s="16">
        <v>2015</v>
      </c>
      <c r="C726" s="17">
        <v>38</v>
      </c>
      <c r="D726" s="18">
        <v>42490.0833333333</v>
      </c>
      <c r="E726" s="19" t="s">
        <v>63</v>
      </c>
      <c r="F726" s="15">
        <v>1</v>
      </c>
      <c r="G726" s="20" t="s">
        <v>93</v>
      </c>
      <c r="H726" s="19" t="s">
        <v>45</v>
      </c>
      <c r="I726" s="15">
        <v>0</v>
      </c>
      <c r="J726" s="29" t="s">
        <v>14</v>
      </c>
      <c r="K726" s="30">
        <v>2.06</v>
      </c>
      <c r="L726" s="30">
        <v>3.82</v>
      </c>
      <c r="M726" s="30">
        <v>2.93</v>
      </c>
      <c r="N726" s="31" t="s">
        <v>38</v>
      </c>
      <c r="O726" s="31" t="s">
        <v>29</v>
      </c>
      <c r="P726" s="32">
        <v>2.06</v>
      </c>
      <c r="Q726" s="39">
        <v>2.06</v>
      </c>
      <c r="R726" s="39"/>
      <c r="S726" s="39"/>
    </row>
    <row r="727" customHeight="1" spans="1:19">
      <c r="A727" s="15"/>
      <c r="B727" s="16">
        <v>2015</v>
      </c>
      <c r="C727" s="17">
        <v>38</v>
      </c>
      <c r="D727" s="18">
        <v>42490.0833333333</v>
      </c>
      <c r="E727" s="19" t="s">
        <v>50</v>
      </c>
      <c r="F727" s="15">
        <v>1</v>
      </c>
      <c r="G727" s="20" t="s">
        <v>195</v>
      </c>
      <c r="H727" s="19" t="s">
        <v>27</v>
      </c>
      <c r="I727" s="15">
        <v>3</v>
      </c>
      <c r="J727" s="29" t="s">
        <v>17</v>
      </c>
      <c r="K727" s="30">
        <v>2.37</v>
      </c>
      <c r="L727" s="30">
        <v>3.52</v>
      </c>
      <c r="M727" s="30">
        <v>2.62</v>
      </c>
      <c r="N727" s="31" t="s">
        <v>70</v>
      </c>
      <c r="O727" s="31" t="s">
        <v>39</v>
      </c>
      <c r="P727" s="32">
        <v>2.62</v>
      </c>
      <c r="Q727" s="39"/>
      <c r="R727" s="39"/>
      <c r="S727" s="39">
        <v>2.62</v>
      </c>
    </row>
    <row r="728" customHeight="1" spans="1:19">
      <c r="A728" s="15"/>
      <c r="B728" s="16">
        <v>2016</v>
      </c>
      <c r="C728" s="17">
        <v>1</v>
      </c>
      <c r="D728" s="18">
        <v>42588.0833333333</v>
      </c>
      <c r="E728" s="19" t="s">
        <v>189</v>
      </c>
      <c r="F728" s="15">
        <v>4</v>
      </c>
      <c r="G728" s="20" t="s">
        <v>152</v>
      </c>
      <c r="H728" s="19" t="s">
        <v>231</v>
      </c>
      <c r="I728" s="15">
        <v>1</v>
      </c>
      <c r="J728" s="29" t="s">
        <v>14</v>
      </c>
      <c r="K728" s="30">
        <v>1.2</v>
      </c>
      <c r="L728" s="30">
        <v>6.1</v>
      </c>
      <c r="M728" s="30">
        <v>11.35</v>
      </c>
      <c r="N728" s="31" t="s">
        <v>167</v>
      </c>
      <c r="O728" s="31" t="s">
        <v>29</v>
      </c>
      <c r="P728" s="32">
        <v>1.2</v>
      </c>
      <c r="Q728" s="39">
        <v>1.2</v>
      </c>
      <c r="R728" s="39"/>
      <c r="S728" s="39"/>
    </row>
    <row r="729" customHeight="1" spans="1:19">
      <c r="A729" s="15"/>
      <c r="B729" s="16">
        <v>2016</v>
      </c>
      <c r="C729" s="17">
        <v>1</v>
      </c>
      <c r="D729" s="18">
        <v>42588.0833333333</v>
      </c>
      <c r="E729" s="19" t="s">
        <v>191</v>
      </c>
      <c r="F729" s="15">
        <v>1</v>
      </c>
      <c r="G729" s="20" t="s">
        <v>137</v>
      </c>
      <c r="H729" s="19" t="s">
        <v>35</v>
      </c>
      <c r="I729" s="15">
        <v>1</v>
      </c>
      <c r="J729" s="29" t="s">
        <v>16</v>
      </c>
      <c r="K729" s="30">
        <v>2.09</v>
      </c>
      <c r="L729" s="30">
        <v>3.55</v>
      </c>
      <c r="M729" s="30">
        <v>3.04</v>
      </c>
      <c r="N729" s="31" t="s">
        <v>38</v>
      </c>
      <c r="O729" s="31" t="s">
        <v>44</v>
      </c>
      <c r="P729" s="32">
        <v>3.55</v>
      </c>
      <c r="Q729" s="39"/>
      <c r="R729" s="39">
        <v>3.55</v>
      </c>
      <c r="S729" s="39"/>
    </row>
    <row r="730" customHeight="1" spans="1:19">
      <c r="A730" s="15"/>
      <c r="B730" s="16">
        <v>2016</v>
      </c>
      <c r="C730" s="17">
        <v>1</v>
      </c>
      <c r="D730" s="18">
        <v>42588.0833333333</v>
      </c>
      <c r="E730" s="19" t="s">
        <v>40</v>
      </c>
      <c r="F730" s="15">
        <v>2</v>
      </c>
      <c r="G730" s="20" t="s">
        <v>122</v>
      </c>
      <c r="H730" s="19" t="s">
        <v>232</v>
      </c>
      <c r="I730" s="15">
        <v>1</v>
      </c>
      <c r="J730" s="29" t="s">
        <v>14</v>
      </c>
      <c r="K730" s="30">
        <v>1.77</v>
      </c>
      <c r="L730" s="30">
        <v>3.74</v>
      </c>
      <c r="M730" s="30">
        <v>3.88</v>
      </c>
      <c r="N730" s="31" t="s">
        <v>51</v>
      </c>
      <c r="O730" s="31" t="s">
        <v>34</v>
      </c>
      <c r="P730" s="32">
        <v>1.77</v>
      </c>
      <c r="Q730" s="39">
        <v>1.77</v>
      </c>
      <c r="R730" s="39"/>
      <c r="S730" s="39"/>
    </row>
    <row r="731" customHeight="1" spans="1:19">
      <c r="A731" s="15"/>
      <c r="B731" s="16">
        <v>2016</v>
      </c>
      <c r="C731" s="17">
        <v>1</v>
      </c>
      <c r="D731" s="18">
        <v>42588.0833333333</v>
      </c>
      <c r="E731" s="19" t="s">
        <v>37</v>
      </c>
      <c r="F731" s="15">
        <v>1</v>
      </c>
      <c r="G731" s="20" t="s">
        <v>90</v>
      </c>
      <c r="H731" s="19" t="s">
        <v>25</v>
      </c>
      <c r="I731" s="15">
        <v>1</v>
      </c>
      <c r="J731" s="29" t="s">
        <v>16</v>
      </c>
      <c r="K731" s="30">
        <v>1.94</v>
      </c>
      <c r="L731" s="30">
        <v>3.61</v>
      </c>
      <c r="M731" s="30">
        <v>3.35</v>
      </c>
      <c r="N731" s="31" t="s">
        <v>28</v>
      </c>
      <c r="O731" s="31" t="s">
        <v>39</v>
      </c>
      <c r="P731" s="32">
        <v>3.61</v>
      </c>
      <c r="Q731" s="39"/>
      <c r="R731" s="39">
        <v>3.61</v>
      </c>
      <c r="S731" s="39"/>
    </row>
    <row r="732" customHeight="1" spans="1:19">
      <c r="A732" s="15"/>
      <c r="B732" s="16">
        <v>2016</v>
      </c>
      <c r="C732" s="17">
        <v>1</v>
      </c>
      <c r="D732" s="18">
        <v>42588.0833333333</v>
      </c>
      <c r="E732" s="19" t="s">
        <v>47</v>
      </c>
      <c r="F732" s="15">
        <v>2</v>
      </c>
      <c r="G732" s="20" t="s">
        <v>88</v>
      </c>
      <c r="H732" s="19" t="s">
        <v>54</v>
      </c>
      <c r="I732" s="15">
        <v>1</v>
      </c>
      <c r="J732" s="29" t="s">
        <v>14</v>
      </c>
      <c r="K732" s="30">
        <v>1.92</v>
      </c>
      <c r="L732" s="30">
        <v>3.61</v>
      </c>
      <c r="M732" s="30">
        <v>3.44</v>
      </c>
      <c r="N732" s="31" t="s">
        <v>28</v>
      </c>
      <c r="O732" s="31" t="s">
        <v>29</v>
      </c>
      <c r="P732" s="32">
        <v>1.92</v>
      </c>
      <c r="Q732" s="39">
        <v>1.92</v>
      </c>
      <c r="R732" s="39"/>
      <c r="S732" s="39"/>
    </row>
    <row r="733" customHeight="1" spans="1:19">
      <c r="A733" s="15"/>
      <c r="B733" s="16">
        <v>2016</v>
      </c>
      <c r="C733" s="17">
        <v>1</v>
      </c>
      <c r="D733" s="18">
        <v>42588.0833333333</v>
      </c>
      <c r="E733" s="19" t="s">
        <v>32</v>
      </c>
      <c r="F733" s="15">
        <v>4</v>
      </c>
      <c r="G733" s="20" t="s">
        <v>208</v>
      </c>
      <c r="H733" s="19" t="s">
        <v>60</v>
      </c>
      <c r="I733" s="15">
        <v>1</v>
      </c>
      <c r="J733" s="29" t="s">
        <v>14</v>
      </c>
      <c r="K733" s="30">
        <v>2.23</v>
      </c>
      <c r="L733" s="30">
        <v>3.48</v>
      </c>
      <c r="M733" s="30">
        <v>2.99</v>
      </c>
      <c r="N733" s="31" t="s">
        <v>38</v>
      </c>
      <c r="O733" s="31" t="s">
        <v>29</v>
      </c>
      <c r="P733" s="32">
        <v>2.23</v>
      </c>
      <c r="Q733" s="39">
        <v>2.23</v>
      </c>
      <c r="R733" s="39"/>
      <c r="S733" s="39"/>
    </row>
    <row r="734" customHeight="1" spans="1:19">
      <c r="A734" s="15"/>
      <c r="B734" s="16">
        <v>2016</v>
      </c>
      <c r="C734" s="17">
        <v>1</v>
      </c>
      <c r="D734" s="18">
        <v>42588.0833333333</v>
      </c>
      <c r="E734" s="19" t="s">
        <v>45</v>
      </c>
      <c r="F734" s="15">
        <v>2</v>
      </c>
      <c r="G734" s="20" t="s">
        <v>133</v>
      </c>
      <c r="H734" s="19" t="s">
        <v>27</v>
      </c>
      <c r="I734" s="15">
        <v>2</v>
      </c>
      <c r="J734" s="29" t="s">
        <v>16</v>
      </c>
      <c r="K734" s="30">
        <v>2.05</v>
      </c>
      <c r="L734" s="30">
        <v>3.5</v>
      </c>
      <c r="M734" s="30">
        <v>3.18</v>
      </c>
      <c r="N734" s="31" t="s">
        <v>38</v>
      </c>
      <c r="O734" s="31" t="s">
        <v>44</v>
      </c>
      <c r="P734" s="32">
        <v>3.5</v>
      </c>
      <c r="Q734" s="39"/>
      <c r="R734" s="39">
        <v>3.5</v>
      </c>
      <c r="S734" s="39"/>
    </row>
    <row r="735" customHeight="1" spans="1:19">
      <c r="A735" s="15"/>
      <c r="B735" s="16">
        <v>2016</v>
      </c>
      <c r="C735" s="17">
        <v>1</v>
      </c>
      <c r="D735" s="18">
        <v>42591.0833333333</v>
      </c>
      <c r="E735" s="19" t="s">
        <v>61</v>
      </c>
      <c r="F735" s="15">
        <v>1</v>
      </c>
      <c r="G735" s="20" t="s">
        <v>137</v>
      </c>
      <c r="H735" s="19" t="s">
        <v>30</v>
      </c>
      <c r="I735" s="15">
        <v>1</v>
      </c>
      <c r="J735" s="29" t="s">
        <v>16</v>
      </c>
      <c r="K735" s="30">
        <v>1.62</v>
      </c>
      <c r="L735" s="30">
        <v>3.99</v>
      </c>
      <c r="M735" s="30">
        <v>4.58</v>
      </c>
      <c r="N735" s="31" t="s">
        <v>51</v>
      </c>
      <c r="O735" s="31" t="s">
        <v>39</v>
      </c>
      <c r="P735" s="32">
        <v>3.99</v>
      </c>
      <c r="Q735" s="39"/>
      <c r="R735" s="39">
        <v>3.99</v>
      </c>
      <c r="S735" s="39"/>
    </row>
    <row r="736" customHeight="1" spans="1:19">
      <c r="A736" s="15"/>
      <c r="B736" s="16">
        <v>2016</v>
      </c>
      <c r="C736" s="17">
        <v>1</v>
      </c>
      <c r="D736" s="18">
        <v>42591.0833333333</v>
      </c>
      <c r="E736" s="19" t="s">
        <v>52</v>
      </c>
      <c r="F736" s="15">
        <v>5</v>
      </c>
      <c r="G736" s="20" t="s">
        <v>233</v>
      </c>
      <c r="H736" s="19" t="s">
        <v>57</v>
      </c>
      <c r="I736" s="15">
        <v>4</v>
      </c>
      <c r="J736" s="29" t="s">
        <v>14</v>
      </c>
      <c r="K736" s="30">
        <v>2.27</v>
      </c>
      <c r="L736" s="30">
        <v>3.4</v>
      </c>
      <c r="M736" s="30">
        <v>2.79</v>
      </c>
      <c r="N736" s="31" t="s">
        <v>70</v>
      </c>
      <c r="O736" s="31" t="s">
        <v>29</v>
      </c>
      <c r="P736" s="32">
        <v>2.27</v>
      </c>
      <c r="Q736" s="39">
        <v>2.27</v>
      </c>
      <c r="R736" s="39"/>
      <c r="S736" s="39"/>
    </row>
    <row r="737" customHeight="1" spans="1:19">
      <c r="A737" s="15"/>
      <c r="B737" s="16">
        <v>2016</v>
      </c>
      <c r="C737" s="17">
        <v>1</v>
      </c>
      <c r="D737" s="18">
        <v>42591.0833333333</v>
      </c>
      <c r="E737" s="19" t="s">
        <v>50</v>
      </c>
      <c r="F737" s="15">
        <v>1</v>
      </c>
      <c r="G737" s="20" t="s">
        <v>93</v>
      </c>
      <c r="H737" s="19" t="s">
        <v>63</v>
      </c>
      <c r="I737" s="15">
        <v>0</v>
      </c>
      <c r="J737" s="29" t="s">
        <v>14</v>
      </c>
      <c r="K737" s="30">
        <v>2.25</v>
      </c>
      <c r="L737" s="30">
        <v>3.44</v>
      </c>
      <c r="M737" s="30">
        <v>2.83</v>
      </c>
      <c r="N737" s="31" t="s">
        <v>38</v>
      </c>
      <c r="O737" s="31" t="s">
        <v>29</v>
      </c>
      <c r="P737" s="32">
        <v>2.25</v>
      </c>
      <c r="Q737" s="39">
        <v>2.25</v>
      </c>
      <c r="R737" s="39"/>
      <c r="S737" s="39"/>
    </row>
    <row r="738" customHeight="1" spans="1:19">
      <c r="A738" s="15"/>
      <c r="B738" s="16">
        <v>2016</v>
      </c>
      <c r="C738" s="17">
        <v>2</v>
      </c>
      <c r="D738" s="18">
        <v>42595.0833333333</v>
      </c>
      <c r="E738" s="19" t="s">
        <v>25</v>
      </c>
      <c r="F738" s="15">
        <v>1</v>
      </c>
      <c r="G738" s="20" t="s">
        <v>130</v>
      </c>
      <c r="H738" s="19" t="s">
        <v>61</v>
      </c>
      <c r="I738" s="15">
        <v>4</v>
      </c>
      <c r="J738" s="29" t="s">
        <v>17</v>
      </c>
      <c r="K738" s="30">
        <v>1.86</v>
      </c>
      <c r="L738" s="30">
        <v>3.76</v>
      </c>
      <c r="M738" s="30">
        <v>3.5</v>
      </c>
      <c r="N738" s="31" t="s">
        <v>28</v>
      </c>
      <c r="O738" s="31" t="s">
        <v>39</v>
      </c>
      <c r="P738" s="32">
        <v>3.5</v>
      </c>
      <c r="Q738" s="39"/>
      <c r="R738" s="39"/>
      <c r="S738" s="39">
        <v>3.5</v>
      </c>
    </row>
    <row r="739" customHeight="1" spans="1:19">
      <c r="A739" s="15"/>
      <c r="B739" s="16">
        <v>2016</v>
      </c>
      <c r="C739" s="17">
        <v>2</v>
      </c>
      <c r="D739" s="18">
        <v>42595.0833333333</v>
      </c>
      <c r="E739" s="19" t="s">
        <v>54</v>
      </c>
      <c r="F739" s="15">
        <v>1</v>
      </c>
      <c r="G739" s="20" t="s">
        <v>92</v>
      </c>
      <c r="H739" s="19" t="s">
        <v>189</v>
      </c>
      <c r="I739" s="15">
        <v>2</v>
      </c>
      <c r="J739" s="29" t="s">
        <v>17</v>
      </c>
      <c r="K739" s="30">
        <v>7.02</v>
      </c>
      <c r="L739" s="30">
        <v>4.89</v>
      </c>
      <c r="M739" s="30">
        <v>1.35</v>
      </c>
      <c r="N739" s="31" t="s">
        <v>86</v>
      </c>
      <c r="O739" s="31" t="s">
        <v>34</v>
      </c>
      <c r="P739" s="32">
        <v>1.35</v>
      </c>
      <c r="Q739" s="39"/>
      <c r="R739" s="39"/>
      <c r="S739" s="39">
        <v>1.35</v>
      </c>
    </row>
    <row r="740" customHeight="1" spans="1:19">
      <c r="A740" s="15"/>
      <c r="B740" s="16">
        <v>2016</v>
      </c>
      <c r="C740" s="17">
        <v>2</v>
      </c>
      <c r="D740" s="18">
        <v>42595.0833333333</v>
      </c>
      <c r="E740" s="19" t="s">
        <v>30</v>
      </c>
      <c r="F740" s="15">
        <v>1</v>
      </c>
      <c r="G740" s="20" t="s">
        <v>93</v>
      </c>
      <c r="H740" s="19" t="s">
        <v>50</v>
      </c>
      <c r="I740" s="15">
        <v>0</v>
      </c>
      <c r="J740" s="29" t="s">
        <v>14</v>
      </c>
      <c r="K740" s="30">
        <v>1.88</v>
      </c>
      <c r="L740" s="30">
        <v>3.63</v>
      </c>
      <c r="M740" s="30">
        <v>3.57</v>
      </c>
      <c r="N740" s="31" t="s">
        <v>28</v>
      </c>
      <c r="O740" s="31" t="s">
        <v>29</v>
      </c>
      <c r="P740" s="32">
        <v>1.88</v>
      </c>
      <c r="Q740" s="39">
        <v>1.88</v>
      </c>
      <c r="R740" s="39"/>
      <c r="S740" s="39"/>
    </row>
    <row r="741" customHeight="1" spans="1:19">
      <c r="A741" s="15"/>
      <c r="B741" s="16">
        <v>2016</v>
      </c>
      <c r="C741" s="17">
        <v>2</v>
      </c>
      <c r="D741" s="18">
        <v>42595.0833333333</v>
      </c>
      <c r="E741" s="19" t="s">
        <v>60</v>
      </c>
      <c r="F741" s="15">
        <v>0</v>
      </c>
      <c r="G741" s="20" t="s">
        <v>46</v>
      </c>
      <c r="H741" s="19" t="s">
        <v>37</v>
      </c>
      <c r="I741" s="15">
        <v>1</v>
      </c>
      <c r="J741" s="29" t="s">
        <v>17</v>
      </c>
      <c r="K741" s="30">
        <v>1.95</v>
      </c>
      <c r="L741" s="30">
        <v>3.51</v>
      </c>
      <c r="M741" s="30">
        <v>3.47</v>
      </c>
      <c r="N741" s="31" t="s">
        <v>28</v>
      </c>
      <c r="O741" s="31" t="s">
        <v>39</v>
      </c>
      <c r="P741" s="32">
        <v>3.47</v>
      </c>
      <c r="Q741" s="39"/>
      <c r="R741" s="39"/>
      <c r="S741" s="39">
        <v>3.47</v>
      </c>
    </row>
    <row r="742" customHeight="1" spans="1:19">
      <c r="A742" s="15"/>
      <c r="B742" s="16">
        <v>2016</v>
      </c>
      <c r="C742" s="17">
        <v>2</v>
      </c>
      <c r="D742" s="18">
        <v>42595.0833333333</v>
      </c>
      <c r="E742" s="19" t="s">
        <v>35</v>
      </c>
      <c r="F742" s="15">
        <v>3</v>
      </c>
      <c r="G742" s="20" t="s">
        <v>173</v>
      </c>
      <c r="H742" s="19" t="s">
        <v>45</v>
      </c>
      <c r="I742" s="15">
        <v>1</v>
      </c>
      <c r="J742" s="29" t="s">
        <v>14</v>
      </c>
      <c r="K742" s="30">
        <v>2.32</v>
      </c>
      <c r="L742" s="30">
        <v>3.5</v>
      </c>
      <c r="M742" s="30">
        <v>2.68</v>
      </c>
      <c r="N742" s="31" t="s">
        <v>38</v>
      </c>
      <c r="O742" s="31" t="s">
        <v>29</v>
      </c>
      <c r="P742" s="32">
        <v>2.32</v>
      </c>
      <c r="Q742" s="39">
        <v>2.32</v>
      </c>
      <c r="R742" s="39"/>
      <c r="S742" s="39"/>
    </row>
    <row r="743" customHeight="1" spans="1:19">
      <c r="A743" s="15"/>
      <c r="B743" s="16">
        <v>2016</v>
      </c>
      <c r="C743" s="17">
        <v>2</v>
      </c>
      <c r="D743" s="18">
        <v>42595.0833333333</v>
      </c>
      <c r="E743" s="19" t="s">
        <v>57</v>
      </c>
      <c r="F743" s="15">
        <v>2</v>
      </c>
      <c r="G743" s="20" t="s">
        <v>122</v>
      </c>
      <c r="H743" s="19" t="s">
        <v>32</v>
      </c>
      <c r="I743" s="15">
        <v>1</v>
      </c>
      <c r="J743" s="29" t="s">
        <v>14</v>
      </c>
      <c r="K743" s="30">
        <v>2.73</v>
      </c>
      <c r="L743" s="30">
        <v>3.48</v>
      </c>
      <c r="M743" s="30">
        <v>2.3</v>
      </c>
      <c r="N743" s="31" t="s">
        <v>70</v>
      </c>
      <c r="O743" s="31" t="s">
        <v>29</v>
      </c>
      <c r="P743" s="32">
        <v>2.73</v>
      </c>
      <c r="Q743" s="39">
        <v>2.73</v>
      </c>
      <c r="R743" s="39"/>
      <c r="S743" s="39"/>
    </row>
    <row r="744" customHeight="1" spans="1:19">
      <c r="A744" s="15"/>
      <c r="B744" s="16">
        <v>2016</v>
      </c>
      <c r="C744" s="17">
        <v>2</v>
      </c>
      <c r="D744" s="18">
        <v>42595.0833333333</v>
      </c>
      <c r="E744" s="19" t="s">
        <v>232</v>
      </c>
      <c r="F744" s="15">
        <v>1</v>
      </c>
      <c r="G744" s="20" t="s">
        <v>90</v>
      </c>
      <c r="H744" s="19" t="s">
        <v>52</v>
      </c>
      <c r="I744" s="15">
        <v>1</v>
      </c>
      <c r="J744" s="29" t="s">
        <v>16</v>
      </c>
      <c r="K744" s="30">
        <v>1.43</v>
      </c>
      <c r="L744" s="30">
        <v>4.55</v>
      </c>
      <c r="M744" s="30">
        <v>5.91</v>
      </c>
      <c r="N744" s="31" t="s">
        <v>43</v>
      </c>
      <c r="O744" s="31" t="s">
        <v>39</v>
      </c>
      <c r="P744" s="32">
        <v>4.55</v>
      </c>
      <c r="Q744" s="39"/>
      <c r="R744" s="39">
        <v>4.55</v>
      </c>
      <c r="S744" s="39"/>
    </row>
    <row r="745" customHeight="1" spans="1:19">
      <c r="A745" s="15"/>
      <c r="B745" s="16">
        <v>2016</v>
      </c>
      <c r="C745" s="17">
        <v>2</v>
      </c>
      <c r="D745" s="18">
        <v>42595.0833333333</v>
      </c>
      <c r="E745" s="19" t="s">
        <v>27</v>
      </c>
      <c r="F745" s="15">
        <v>1</v>
      </c>
      <c r="G745" s="20" t="s">
        <v>138</v>
      </c>
      <c r="H745" s="19" t="s">
        <v>40</v>
      </c>
      <c r="I745" s="15">
        <v>2</v>
      </c>
      <c r="J745" s="29" t="s">
        <v>17</v>
      </c>
      <c r="K745" s="30">
        <v>2.99</v>
      </c>
      <c r="L745" s="30">
        <v>3.49</v>
      </c>
      <c r="M745" s="30">
        <v>2.14</v>
      </c>
      <c r="N745" s="31" t="s">
        <v>33</v>
      </c>
      <c r="O745" s="31" t="s">
        <v>39</v>
      </c>
      <c r="P745" s="32">
        <v>2.14</v>
      </c>
      <c r="Q745" s="39"/>
      <c r="R745" s="39"/>
      <c r="S745" s="39">
        <v>2.14</v>
      </c>
    </row>
    <row r="746" customHeight="1" spans="1:19">
      <c r="A746" s="15"/>
      <c r="B746" s="16">
        <v>2016</v>
      </c>
      <c r="C746" s="17">
        <v>2</v>
      </c>
      <c r="D746" s="18">
        <v>42595.0833333333</v>
      </c>
      <c r="E746" s="19" t="s">
        <v>63</v>
      </c>
      <c r="F746" s="15">
        <v>1</v>
      </c>
      <c r="G746" s="20" t="s">
        <v>90</v>
      </c>
      <c r="H746" s="19" t="s">
        <v>47</v>
      </c>
      <c r="I746" s="15">
        <v>1</v>
      </c>
      <c r="J746" s="29" t="s">
        <v>16</v>
      </c>
      <c r="K746" s="30">
        <v>1.72</v>
      </c>
      <c r="L746" s="30">
        <v>3.82</v>
      </c>
      <c r="M746" s="30">
        <v>4.05</v>
      </c>
      <c r="N746" s="31" t="s">
        <v>51</v>
      </c>
      <c r="O746" s="31" t="s">
        <v>39</v>
      </c>
      <c r="P746" s="32">
        <v>3.82</v>
      </c>
      <c r="Q746" s="39"/>
      <c r="R746" s="39">
        <v>3.82</v>
      </c>
      <c r="S746" s="39"/>
    </row>
    <row r="747" customHeight="1" spans="1:19">
      <c r="A747" s="15"/>
      <c r="B747" s="16">
        <v>2016</v>
      </c>
      <c r="C747" s="17">
        <v>2</v>
      </c>
      <c r="D747" s="18">
        <v>42598.0833333333</v>
      </c>
      <c r="E747" s="19" t="s">
        <v>231</v>
      </c>
      <c r="F747" s="15">
        <v>1</v>
      </c>
      <c r="G747" s="20" t="s">
        <v>137</v>
      </c>
      <c r="H747" s="19" t="s">
        <v>191</v>
      </c>
      <c r="I747" s="15">
        <v>1</v>
      </c>
      <c r="J747" s="29" t="s">
        <v>16</v>
      </c>
      <c r="K747" s="30">
        <v>2.54</v>
      </c>
      <c r="L747" s="30">
        <v>3.5</v>
      </c>
      <c r="M747" s="30">
        <v>2.46</v>
      </c>
      <c r="N747" s="31" t="s">
        <v>70</v>
      </c>
      <c r="O747" s="31" t="s">
        <v>74</v>
      </c>
      <c r="P747" s="32">
        <v>3.5</v>
      </c>
      <c r="Q747" s="39"/>
      <c r="R747" s="39">
        <v>3.5</v>
      </c>
      <c r="S747" s="39"/>
    </row>
    <row r="748" customHeight="1" spans="1:19">
      <c r="A748" s="15"/>
      <c r="B748" s="16">
        <v>2016</v>
      </c>
      <c r="C748" s="17">
        <v>3</v>
      </c>
      <c r="D748" s="18">
        <v>42602.0833333333</v>
      </c>
      <c r="E748" s="19" t="s">
        <v>61</v>
      </c>
      <c r="F748" s="15">
        <v>5</v>
      </c>
      <c r="G748" s="20" t="s">
        <v>234</v>
      </c>
      <c r="H748" s="19" t="s">
        <v>57</v>
      </c>
      <c r="I748" s="15">
        <v>2</v>
      </c>
      <c r="J748" s="29" t="s">
        <v>14</v>
      </c>
      <c r="K748" s="30">
        <v>2.21</v>
      </c>
      <c r="L748" s="30">
        <v>3.55</v>
      </c>
      <c r="M748" s="30">
        <v>2.84</v>
      </c>
      <c r="N748" s="31" t="s">
        <v>38</v>
      </c>
      <c r="O748" s="31" t="s">
        <v>29</v>
      </c>
      <c r="P748" s="32">
        <v>2.21</v>
      </c>
      <c r="Q748" s="39">
        <v>2.21</v>
      </c>
      <c r="R748" s="39"/>
      <c r="S748" s="39"/>
    </row>
    <row r="749" customHeight="1" spans="1:19">
      <c r="A749" s="15"/>
      <c r="B749" s="16">
        <v>2016</v>
      </c>
      <c r="C749" s="17">
        <v>3</v>
      </c>
      <c r="D749" s="18">
        <v>42602.0833333333</v>
      </c>
      <c r="E749" s="19" t="s">
        <v>52</v>
      </c>
      <c r="F749" s="15">
        <v>1</v>
      </c>
      <c r="G749" s="20" t="s">
        <v>93</v>
      </c>
      <c r="H749" s="19" t="s">
        <v>30</v>
      </c>
      <c r="I749" s="15">
        <v>0</v>
      </c>
      <c r="J749" s="29" t="s">
        <v>14</v>
      </c>
      <c r="K749" s="30">
        <v>2.51</v>
      </c>
      <c r="L749" s="30">
        <v>3.34</v>
      </c>
      <c r="M749" s="30">
        <v>2.56</v>
      </c>
      <c r="N749" s="31" t="s">
        <v>70</v>
      </c>
      <c r="O749" s="31" t="s">
        <v>29</v>
      </c>
      <c r="P749" s="32">
        <v>2.51</v>
      </c>
      <c r="Q749" s="39">
        <v>2.51</v>
      </c>
      <c r="R749" s="39"/>
      <c r="S749" s="39"/>
    </row>
    <row r="750" customHeight="1" spans="1:19">
      <c r="A750" s="15"/>
      <c r="B750" s="16">
        <v>2016</v>
      </c>
      <c r="C750" s="17">
        <v>3</v>
      </c>
      <c r="D750" s="18">
        <v>42602.0833333333</v>
      </c>
      <c r="E750" s="19" t="s">
        <v>189</v>
      </c>
      <c r="F750" s="15">
        <v>1</v>
      </c>
      <c r="G750" s="20" t="s">
        <v>92</v>
      </c>
      <c r="H750" s="19" t="s">
        <v>27</v>
      </c>
      <c r="I750" s="15">
        <v>2</v>
      </c>
      <c r="J750" s="29" t="s">
        <v>17</v>
      </c>
      <c r="K750" s="30">
        <v>1.5</v>
      </c>
      <c r="L750" s="30">
        <v>4.33</v>
      </c>
      <c r="M750" s="30">
        <v>5.24</v>
      </c>
      <c r="N750" s="31" t="s">
        <v>64</v>
      </c>
      <c r="O750" s="31" t="s">
        <v>39</v>
      </c>
      <c r="P750" s="32">
        <v>5.24</v>
      </c>
      <c r="Q750" s="39"/>
      <c r="R750" s="39"/>
      <c r="S750" s="39">
        <v>5.24</v>
      </c>
    </row>
    <row r="751" customHeight="1" spans="1:19">
      <c r="A751" s="15"/>
      <c r="B751" s="16">
        <v>2016</v>
      </c>
      <c r="C751" s="17">
        <v>3</v>
      </c>
      <c r="D751" s="18">
        <v>42602.0833333333</v>
      </c>
      <c r="E751" s="19" t="s">
        <v>191</v>
      </c>
      <c r="F751" s="15">
        <v>0</v>
      </c>
      <c r="G751" s="20" t="s">
        <v>46</v>
      </c>
      <c r="H751" s="19" t="s">
        <v>232</v>
      </c>
      <c r="I751" s="15">
        <v>1</v>
      </c>
      <c r="J751" s="29" t="s">
        <v>17</v>
      </c>
      <c r="K751" s="30">
        <v>3.69</v>
      </c>
      <c r="L751" s="30">
        <v>3.71</v>
      </c>
      <c r="M751" s="30">
        <v>1.83</v>
      </c>
      <c r="N751" s="31" t="s">
        <v>102</v>
      </c>
      <c r="O751" s="31" t="s">
        <v>39</v>
      </c>
      <c r="P751" s="32">
        <v>1.83</v>
      </c>
      <c r="Q751" s="39"/>
      <c r="R751" s="39"/>
      <c r="S751" s="39">
        <v>1.83</v>
      </c>
    </row>
    <row r="752" customHeight="1" spans="1:19">
      <c r="A752" s="15"/>
      <c r="B752" s="16">
        <v>2016</v>
      </c>
      <c r="C752" s="17">
        <v>3</v>
      </c>
      <c r="D752" s="18">
        <v>42602.0833333333</v>
      </c>
      <c r="E752" s="19" t="s">
        <v>40</v>
      </c>
      <c r="F752" s="15">
        <v>2</v>
      </c>
      <c r="G752" s="20" t="s">
        <v>53</v>
      </c>
      <c r="H752" s="19" t="s">
        <v>35</v>
      </c>
      <c r="I752" s="15">
        <v>0</v>
      </c>
      <c r="J752" s="29" t="s">
        <v>14</v>
      </c>
      <c r="K752" s="30">
        <v>1.33</v>
      </c>
      <c r="L752" s="30">
        <v>5.2</v>
      </c>
      <c r="M752" s="30">
        <v>7.22</v>
      </c>
      <c r="N752" s="31" t="s">
        <v>101</v>
      </c>
      <c r="O752" s="31" t="s">
        <v>29</v>
      </c>
      <c r="P752" s="32">
        <v>1.33</v>
      </c>
      <c r="Q752" s="39">
        <v>1.33</v>
      </c>
      <c r="R752" s="39"/>
      <c r="S752" s="39"/>
    </row>
    <row r="753" customHeight="1" spans="1:19">
      <c r="A753" s="15"/>
      <c r="B753" s="16">
        <v>2016</v>
      </c>
      <c r="C753" s="17">
        <v>3</v>
      </c>
      <c r="D753" s="18">
        <v>42602.0833333333</v>
      </c>
      <c r="E753" s="19" t="s">
        <v>37</v>
      </c>
      <c r="F753" s="15">
        <v>3</v>
      </c>
      <c r="G753" s="20" t="s">
        <v>196</v>
      </c>
      <c r="H753" s="19" t="s">
        <v>63</v>
      </c>
      <c r="I753" s="15">
        <v>0</v>
      </c>
      <c r="J753" s="29" t="s">
        <v>14</v>
      </c>
      <c r="K753" s="30">
        <v>1.55</v>
      </c>
      <c r="L753" s="30">
        <v>4.13</v>
      </c>
      <c r="M753" s="30">
        <v>4.97</v>
      </c>
      <c r="N753" s="31" t="s">
        <v>64</v>
      </c>
      <c r="O753" s="31" t="s">
        <v>29</v>
      </c>
      <c r="P753" s="32">
        <v>1.55</v>
      </c>
      <c r="Q753" s="39">
        <v>1.55</v>
      </c>
      <c r="R753" s="39"/>
      <c r="S753" s="39"/>
    </row>
    <row r="754" customHeight="1" spans="1:19">
      <c r="A754" s="15"/>
      <c r="B754" s="16">
        <v>2016</v>
      </c>
      <c r="C754" s="17">
        <v>3</v>
      </c>
      <c r="D754" s="18">
        <v>42602.0833333333</v>
      </c>
      <c r="E754" s="19" t="s">
        <v>47</v>
      </c>
      <c r="F754" s="15">
        <v>2</v>
      </c>
      <c r="G754" s="20" t="s">
        <v>122</v>
      </c>
      <c r="H754" s="19" t="s">
        <v>25</v>
      </c>
      <c r="I754" s="15">
        <v>1</v>
      </c>
      <c r="J754" s="29" t="s">
        <v>14</v>
      </c>
      <c r="K754" s="30">
        <v>3.1</v>
      </c>
      <c r="L754" s="30">
        <v>3.61</v>
      </c>
      <c r="M754" s="30">
        <v>2.05</v>
      </c>
      <c r="N754" s="31" t="s">
        <v>33</v>
      </c>
      <c r="O754" s="31" t="s">
        <v>29</v>
      </c>
      <c r="P754" s="32">
        <v>3.1</v>
      </c>
      <c r="Q754" s="39">
        <v>3.1</v>
      </c>
      <c r="R754" s="39"/>
      <c r="S754" s="39"/>
    </row>
    <row r="755" customHeight="1" spans="1:19">
      <c r="A755" s="15"/>
      <c r="B755" s="16">
        <v>2016</v>
      </c>
      <c r="C755" s="17">
        <v>3</v>
      </c>
      <c r="D755" s="18">
        <v>42602.0833333333</v>
      </c>
      <c r="E755" s="19" t="s">
        <v>32</v>
      </c>
      <c r="F755" s="15">
        <v>3</v>
      </c>
      <c r="G755" s="20" t="s">
        <v>166</v>
      </c>
      <c r="H755" s="19" t="s">
        <v>231</v>
      </c>
      <c r="I755" s="15">
        <v>1</v>
      </c>
      <c r="J755" s="29" t="s">
        <v>14</v>
      </c>
      <c r="K755" s="30">
        <v>1.28</v>
      </c>
      <c r="L755" s="30">
        <v>5.45</v>
      </c>
      <c r="M755" s="30">
        <v>8.4</v>
      </c>
      <c r="N755" s="31" t="s">
        <v>118</v>
      </c>
      <c r="O755" s="31" t="s">
        <v>34</v>
      </c>
      <c r="P755" s="32">
        <v>1.28</v>
      </c>
      <c r="Q755" s="39">
        <v>1.28</v>
      </c>
      <c r="R755" s="39"/>
      <c r="S755" s="39"/>
    </row>
    <row r="756" customHeight="1" spans="1:19">
      <c r="A756" s="15"/>
      <c r="B756" s="16">
        <v>2016</v>
      </c>
      <c r="C756" s="17">
        <v>3</v>
      </c>
      <c r="D756" s="18">
        <v>42602.0833333333</v>
      </c>
      <c r="E756" s="19" t="s">
        <v>45</v>
      </c>
      <c r="F756" s="15">
        <v>1</v>
      </c>
      <c r="G756" s="20" t="s">
        <v>113</v>
      </c>
      <c r="H756" s="19" t="s">
        <v>54</v>
      </c>
      <c r="I756" s="15">
        <v>2</v>
      </c>
      <c r="J756" s="29" t="s">
        <v>17</v>
      </c>
      <c r="K756" s="30">
        <v>1.61</v>
      </c>
      <c r="L756" s="30">
        <v>4.02</v>
      </c>
      <c r="M756" s="30">
        <v>4.59</v>
      </c>
      <c r="N756" s="31" t="s">
        <v>51</v>
      </c>
      <c r="O756" s="31" t="s">
        <v>39</v>
      </c>
      <c r="P756" s="32">
        <v>4.59</v>
      </c>
      <c r="Q756" s="39"/>
      <c r="R756" s="39"/>
      <c r="S756" s="39">
        <v>4.59</v>
      </c>
    </row>
    <row r="757" customHeight="1" spans="1:19">
      <c r="A757" s="15"/>
      <c r="B757" s="16">
        <v>2016</v>
      </c>
      <c r="C757" s="17">
        <v>3</v>
      </c>
      <c r="D757" s="18">
        <v>42602.0833333333</v>
      </c>
      <c r="E757" s="19" t="s">
        <v>50</v>
      </c>
      <c r="F757" s="15">
        <v>1</v>
      </c>
      <c r="G757" s="20" t="s">
        <v>92</v>
      </c>
      <c r="H757" s="19" t="s">
        <v>60</v>
      </c>
      <c r="I757" s="15">
        <v>2</v>
      </c>
      <c r="J757" s="29" t="s">
        <v>17</v>
      </c>
      <c r="K757" s="30">
        <v>2.73</v>
      </c>
      <c r="L757" s="30">
        <v>3.4</v>
      </c>
      <c r="M757" s="30">
        <v>2.34</v>
      </c>
      <c r="N757" s="31" t="s">
        <v>70</v>
      </c>
      <c r="O757" s="31" t="s">
        <v>39</v>
      </c>
      <c r="P757" s="32">
        <v>2.34</v>
      </c>
      <c r="Q757" s="39"/>
      <c r="R757" s="39"/>
      <c r="S757" s="39">
        <v>2.34</v>
      </c>
    </row>
    <row r="758" customHeight="1" spans="1:19">
      <c r="A758" s="15"/>
      <c r="B758" s="16">
        <v>2016</v>
      </c>
      <c r="C758" s="17">
        <v>4</v>
      </c>
      <c r="D758" s="18">
        <v>42605.0833333333</v>
      </c>
      <c r="E758" s="19" t="s">
        <v>61</v>
      </c>
      <c r="F758" s="15">
        <v>2</v>
      </c>
      <c r="G758" s="20" t="s">
        <v>82</v>
      </c>
      <c r="H758" s="19" t="s">
        <v>47</v>
      </c>
      <c r="I758" s="15">
        <v>1</v>
      </c>
      <c r="J758" s="29" t="s">
        <v>14</v>
      </c>
      <c r="K758" s="30">
        <v>1.74</v>
      </c>
      <c r="L758" s="30">
        <v>3.86</v>
      </c>
      <c r="M758" s="30">
        <v>3.89</v>
      </c>
      <c r="N758" s="31" t="s">
        <v>51</v>
      </c>
      <c r="O758" s="31" t="s">
        <v>34</v>
      </c>
      <c r="P758" s="32">
        <v>1.74</v>
      </c>
      <c r="Q758" s="39">
        <v>1.74</v>
      </c>
      <c r="R758" s="39"/>
      <c r="S758" s="39"/>
    </row>
    <row r="759" customHeight="1" spans="1:19">
      <c r="A759" s="15"/>
      <c r="B759" s="16">
        <v>2016</v>
      </c>
      <c r="C759" s="17">
        <v>4</v>
      </c>
      <c r="D759" s="18">
        <v>42605.0833333333</v>
      </c>
      <c r="E759" s="19" t="s">
        <v>30</v>
      </c>
      <c r="F759" s="15">
        <v>2</v>
      </c>
      <c r="G759" s="20" t="s">
        <v>84</v>
      </c>
      <c r="H759" s="19" t="s">
        <v>25</v>
      </c>
      <c r="I759" s="15">
        <v>0</v>
      </c>
      <c r="J759" s="29" t="s">
        <v>14</v>
      </c>
      <c r="K759" s="30">
        <v>2.2</v>
      </c>
      <c r="L759" s="30">
        <v>3.48</v>
      </c>
      <c r="M759" s="30">
        <v>2.88</v>
      </c>
      <c r="N759" s="31" t="s">
        <v>38</v>
      </c>
      <c r="O759" s="31" t="s">
        <v>29</v>
      </c>
      <c r="P759" s="32">
        <v>2.2</v>
      </c>
      <c r="Q759" s="39">
        <v>2.2</v>
      </c>
      <c r="R759" s="39"/>
      <c r="S759" s="39"/>
    </row>
    <row r="760" customHeight="1" spans="1:19">
      <c r="A760" s="15"/>
      <c r="B760" s="16">
        <v>2016</v>
      </c>
      <c r="C760" s="17">
        <v>4</v>
      </c>
      <c r="D760" s="18">
        <v>42605.0833333333</v>
      </c>
      <c r="E760" s="19" t="s">
        <v>60</v>
      </c>
      <c r="F760" s="15">
        <v>2</v>
      </c>
      <c r="G760" s="20" t="s">
        <v>82</v>
      </c>
      <c r="H760" s="19" t="s">
        <v>54</v>
      </c>
      <c r="I760" s="15">
        <v>1</v>
      </c>
      <c r="J760" s="29" t="s">
        <v>14</v>
      </c>
      <c r="K760" s="30">
        <v>1.37</v>
      </c>
      <c r="L760" s="30">
        <v>4.71</v>
      </c>
      <c r="M760" s="30">
        <v>6.72</v>
      </c>
      <c r="N760" s="31" t="s">
        <v>43</v>
      </c>
      <c r="O760" s="31" t="s">
        <v>44</v>
      </c>
      <c r="P760" s="32">
        <v>1.37</v>
      </c>
      <c r="Q760" s="39">
        <v>1.37</v>
      </c>
      <c r="R760" s="39"/>
      <c r="S760" s="39"/>
    </row>
    <row r="761" customHeight="1" spans="1:19">
      <c r="A761" s="15"/>
      <c r="B761" s="16">
        <v>2016</v>
      </c>
      <c r="C761" s="17">
        <v>4</v>
      </c>
      <c r="D761" s="18">
        <v>42605.0833333333</v>
      </c>
      <c r="E761" s="19" t="s">
        <v>57</v>
      </c>
      <c r="F761" s="15">
        <v>2</v>
      </c>
      <c r="G761" s="20" t="s">
        <v>235</v>
      </c>
      <c r="H761" s="19" t="s">
        <v>37</v>
      </c>
      <c r="I761" s="15">
        <v>5</v>
      </c>
      <c r="J761" s="29" t="s">
        <v>17</v>
      </c>
      <c r="K761" s="30">
        <v>2.92</v>
      </c>
      <c r="L761" s="30">
        <v>3.44</v>
      </c>
      <c r="M761" s="30">
        <v>2.19</v>
      </c>
      <c r="N761" s="31" t="s">
        <v>33</v>
      </c>
      <c r="O761" s="31" t="s">
        <v>39</v>
      </c>
      <c r="P761" s="32">
        <v>2.19</v>
      </c>
      <c r="Q761" s="39"/>
      <c r="R761" s="39"/>
      <c r="S761" s="39">
        <v>2.19</v>
      </c>
    </row>
    <row r="762" customHeight="1" spans="1:19">
      <c r="A762" s="15"/>
      <c r="B762" s="16">
        <v>2016</v>
      </c>
      <c r="C762" s="17">
        <v>4</v>
      </c>
      <c r="D762" s="18">
        <v>42605.0833333333</v>
      </c>
      <c r="E762" s="19" t="s">
        <v>191</v>
      </c>
      <c r="F762" s="15">
        <v>1</v>
      </c>
      <c r="G762" s="20" t="s">
        <v>92</v>
      </c>
      <c r="H762" s="19" t="s">
        <v>189</v>
      </c>
      <c r="I762" s="15">
        <v>2</v>
      </c>
      <c r="J762" s="29" t="s">
        <v>17</v>
      </c>
      <c r="K762" s="30">
        <v>4.18</v>
      </c>
      <c r="L762" s="30">
        <v>3.9</v>
      </c>
      <c r="M762" s="30">
        <v>1.68</v>
      </c>
      <c r="N762" s="31" t="s">
        <v>66</v>
      </c>
      <c r="O762" s="31" t="s">
        <v>44</v>
      </c>
      <c r="P762" s="32">
        <v>1.68</v>
      </c>
      <c r="Q762" s="39"/>
      <c r="R762" s="39"/>
      <c r="S762" s="39">
        <v>1.68</v>
      </c>
    </row>
    <row r="763" customHeight="1" spans="1:19">
      <c r="A763" s="15"/>
      <c r="B763" s="16">
        <v>2016</v>
      </c>
      <c r="C763" s="17">
        <v>4</v>
      </c>
      <c r="D763" s="18">
        <v>42605.0833333333</v>
      </c>
      <c r="E763" s="19" t="s">
        <v>40</v>
      </c>
      <c r="F763" s="15">
        <v>1</v>
      </c>
      <c r="G763" s="20" t="s">
        <v>113</v>
      </c>
      <c r="H763" s="19" t="s">
        <v>52</v>
      </c>
      <c r="I763" s="15">
        <v>2</v>
      </c>
      <c r="J763" s="29" t="s">
        <v>17</v>
      </c>
      <c r="K763" s="30">
        <v>1.37</v>
      </c>
      <c r="L763" s="30">
        <v>4.7</v>
      </c>
      <c r="M763" s="30">
        <v>6.9</v>
      </c>
      <c r="N763" s="31" t="s">
        <v>43</v>
      </c>
      <c r="O763" s="31" t="s">
        <v>39</v>
      </c>
      <c r="P763" s="32">
        <v>6.9</v>
      </c>
      <c r="Q763" s="39"/>
      <c r="R763" s="39"/>
      <c r="S763" s="39">
        <v>6.9</v>
      </c>
    </row>
    <row r="764" customHeight="1" spans="1:19">
      <c r="A764" s="15"/>
      <c r="B764" s="16">
        <v>2016</v>
      </c>
      <c r="C764" s="17">
        <v>4</v>
      </c>
      <c r="D764" s="18">
        <v>42605.0833333333</v>
      </c>
      <c r="E764" s="19" t="s">
        <v>232</v>
      </c>
      <c r="F764" s="15">
        <v>1</v>
      </c>
      <c r="G764" s="20" t="s">
        <v>31</v>
      </c>
      <c r="H764" s="19" t="s">
        <v>32</v>
      </c>
      <c r="I764" s="15">
        <v>1</v>
      </c>
      <c r="J764" s="29" t="s">
        <v>16</v>
      </c>
      <c r="K764" s="30">
        <v>1.92</v>
      </c>
      <c r="L764" s="30">
        <v>3.65</v>
      </c>
      <c r="M764" s="30">
        <v>3.39</v>
      </c>
      <c r="N764" s="31" t="s">
        <v>28</v>
      </c>
      <c r="O764" s="31" t="s">
        <v>39</v>
      </c>
      <c r="P764" s="32">
        <v>3.65</v>
      </c>
      <c r="Q764" s="39"/>
      <c r="R764" s="39">
        <v>3.65</v>
      </c>
      <c r="S764" s="39"/>
    </row>
    <row r="765" customHeight="1" spans="1:19">
      <c r="A765" s="15"/>
      <c r="B765" s="16">
        <v>2016</v>
      </c>
      <c r="C765" s="17">
        <v>4</v>
      </c>
      <c r="D765" s="18">
        <v>42605.0833333333</v>
      </c>
      <c r="E765" s="19" t="s">
        <v>27</v>
      </c>
      <c r="F765" s="15">
        <v>3</v>
      </c>
      <c r="G765" s="20" t="s">
        <v>62</v>
      </c>
      <c r="H765" s="19" t="s">
        <v>35</v>
      </c>
      <c r="I765" s="15">
        <v>0</v>
      </c>
      <c r="J765" s="29" t="s">
        <v>14</v>
      </c>
      <c r="K765" s="30">
        <v>1.63</v>
      </c>
      <c r="L765" s="30">
        <v>3.95</v>
      </c>
      <c r="M765" s="30">
        <v>4.46</v>
      </c>
      <c r="N765" s="31" t="s">
        <v>51</v>
      </c>
      <c r="O765" s="31" t="s">
        <v>29</v>
      </c>
      <c r="P765" s="32">
        <v>1.63</v>
      </c>
      <c r="Q765" s="39">
        <v>1.63</v>
      </c>
      <c r="R765" s="39"/>
      <c r="S765" s="39"/>
    </row>
    <row r="766" customHeight="1" spans="1:19">
      <c r="A766" s="15"/>
      <c r="B766" s="16">
        <v>2016</v>
      </c>
      <c r="C766" s="17">
        <v>4</v>
      </c>
      <c r="D766" s="18">
        <v>42605.0833333333</v>
      </c>
      <c r="E766" s="19" t="s">
        <v>63</v>
      </c>
      <c r="F766" s="15">
        <v>4</v>
      </c>
      <c r="G766" s="20" t="s">
        <v>236</v>
      </c>
      <c r="H766" s="19" t="s">
        <v>45</v>
      </c>
      <c r="I766" s="15">
        <v>2</v>
      </c>
      <c r="J766" s="29" t="s">
        <v>14</v>
      </c>
      <c r="K766" s="30">
        <v>2.36</v>
      </c>
      <c r="L766" s="30">
        <v>3.45</v>
      </c>
      <c r="M766" s="30">
        <v>2.68</v>
      </c>
      <c r="N766" s="31" t="s">
        <v>38</v>
      </c>
      <c r="O766" s="31" t="s">
        <v>29</v>
      </c>
      <c r="P766" s="32">
        <v>2.36</v>
      </c>
      <c r="Q766" s="39">
        <v>2.36</v>
      </c>
      <c r="R766" s="39"/>
      <c r="S766" s="39"/>
    </row>
    <row r="767" customHeight="1" spans="1:19">
      <c r="A767" s="15"/>
      <c r="B767" s="16">
        <v>2016</v>
      </c>
      <c r="C767" s="17">
        <v>4</v>
      </c>
      <c r="D767" s="18">
        <v>42605.0833333333</v>
      </c>
      <c r="E767" s="19" t="s">
        <v>231</v>
      </c>
      <c r="F767" s="15">
        <v>1</v>
      </c>
      <c r="G767" s="20" t="s">
        <v>65</v>
      </c>
      <c r="H767" s="19" t="s">
        <v>50</v>
      </c>
      <c r="I767" s="15">
        <v>3</v>
      </c>
      <c r="J767" s="29" t="s">
        <v>17</v>
      </c>
      <c r="K767" s="30">
        <v>2.47</v>
      </c>
      <c r="L767" s="30">
        <v>3.41</v>
      </c>
      <c r="M767" s="30">
        <v>2.55</v>
      </c>
      <c r="N767" s="31" t="s">
        <v>70</v>
      </c>
      <c r="O767" s="31" t="s">
        <v>39</v>
      </c>
      <c r="P767" s="32">
        <v>2.55</v>
      </c>
      <c r="Q767" s="39"/>
      <c r="R767" s="39"/>
      <c r="S767" s="39">
        <v>2.55</v>
      </c>
    </row>
    <row r="768" customHeight="1" spans="1:19">
      <c r="A768" s="15"/>
      <c r="B768" s="16">
        <v>2016</v>
      </c>
      <c r="C768" s="17">
        <v>5</v>
      </c>
      <c r="D768" s="18">
        <v>42609.0833333333</v>
      </c>
      <c r="E768" s="19" t="s">
        <v>25</v>
      </c>
      <c r="F768" s="15">
        <v>4</v>
      </c>
      <c r="G768" s="20" t="s">
        <v>184</v>
      </c>
      <c r="H768" s="19" t="s">
        <v>60</v>
      </c>
      <c r="I768" s="15">
        <v>0</v>
      </c>
      <c r="J768" s="29" t="s">
        <v>14</v>
      </c>
      <c r="K768" s="30">
        <v>2.33</v>
      </c>
      <c r="L768" s="30">
        <v>3.46</v>
      </c>
      <c r="M768" s="30">
        <v>2.68</v>
      </c>
      <c r="N768" s="31" t="s">
        <v>38</v>
      </c>
      <c r="O768" s="31" t="s">
        <v>29</v>
      </c>
      <c r="P768" s="32">
        <v>2.33</v>
      </c>
      <c r="Q768" s="39">
        <v>2.33</v>
      </c>
      <c r="R768" s="39"/>
      <c r="S768" s="39"/>
    </row>
    <row r="769" customHeight="1" spans="1:19">
      <c r="A769" s="15"/>
      <c r="B769" s="16">
        <v>2016</v>
      </c>
      <c r="C769" s="17">
        <v>5</v>
      </c>
      <c r="D769" s="18">
        <v>42609.0833333333</v>
      </c>
      <c r="E769" s="19" t="s">
        <v>52</v>
      </c>
      <c r="F769" s="15">
        <v>2</v>
      </c>
      <c r="G769" s="20" t="s">
        <v>68</v>
      </c>
      <c r="H769" s="19" t="s">
        <v>231</v>
      </c>
      <c r="I769" s="15">
        <v>0</v>
      </c>
      <c r="J769" s="29" t="s">
        <v>14</v>
      </c>
      <c r="K769" s="30">
        <v>1.54</v>
      </c>
      <c r="L769" s="30">
        <v>4.17</v>
      </c>
      <c r="M769" s="30">
        <v>4.96</v>
      </c>
      <c r="N769" s="31" t="s">
        <v>64</v>
      </c>
      <c r="O769" s="31" t="s">
        <v>29</v>
      </c>
      <c r="P769" s="32">
        <v>1.54</v>
      </c>
      <c r="Q769" s="39">
        <v>1.54</v>
      </c>
      <c r="R769" s="39"/>
      <c r="S769" s="39"/>
    </row>
    <row r="770" customHeight="1" spans="1:19">
      <c r="A770" s="15"/>
      <c r="B770" s="16">
        <v>2016</v>
      </c>
      <c r="C770" s="17">
        <v>5</v>
      </c>
      <c r="D770" s="18">
        <v>42609.0833333333</v>
      </c>
      <c r="E770" s="19" t="s">
        <v>35</v>
      </c>
      <c r="F770" s="15">
        <v>0</v>
      </c>
      <c r="G770" s="20" t="s">
        <v>69</v>
      </c>
      <c r="H770" s="19" t="s">
        <v>63</v>
      </c>
      <c r="I770" s="15">
        <v>2</v>
      </c>
      <c r="J770" s="29" t="s">
        <v>17</v>
      </c>
      <c r="K770" s="30">
        <v>2.19</v>
      </c>
      <c r="L770" s="30">
        <v>3.54</v>
      </c>
      <c r="M770" s="30">
        <v>2.87</v>
      </c>
      <c r="N770" s="31" t="s">
        <v>38</v>
      </c>
      <c r="O770" s="31" t="s">
        <v>39</v>
      </c>
      <c r="P770" s="32">
        <v>2.87</v>
      </c>
      <c r="Q770" s="39"/>
      <c r="R770" s="39"/>
      <c r="S770" s="39">
        <v>2.87</v>
      </c>
    </row>
    <row r="771" customHeight="1" spans="1:19">
      <c r="A771" s="15"/>
      <c r="B771" s="16">
        <v>2016</v>
      </c>
      <c r="C771" s="17">
        <v>5</v>
      </c>
      <c r="D771" s="18">
        <v>42609.0833333333</v>
      </c>
      <c r="E771" s="19" t="s">
        <v>189</v>
      </c>
      <c r="F771" s="15">
        <v>0</v>
      </c>
      <c r="G771" s="20" t="s">
        <v>91</v>
      </c>
      <c r="H771" s="19" t="s">
        <v>57</v>
      </c>
      <c r="I771" s="15">
        <v>0</v>
      </c>
      <c r="J771" s="29" t="s">
        <v>16</v>
      </c>
      <c r="K771" s="30">
        <v>1.41</v>
      </c>
      <c r="L771" s="30">
        <v>4.67</v>
      </c>
      <c r="M771" s="30">
        <v>6.05</v>
      </c>
      <c r="N771" s="31" t="s">
        <v>43</v>
      </c>
      <c r="O771" s="31" t="s">
        <v>39</v>
      </c>
      <c r="P771" s="32">
        <v>4.67</v>
      </c>
      <c r="Q771" s="39"/>
      <c r="R771" s="39">
        <v>4.67</v>
      </c>
      <c r="S771" s="39"/>
    </row>
    <row r="772" customHeight="1" spans="1:19">
      <c r="A772" s="15"/>
      <c r="B772" s="16">
        <v>2016</v>
      </c>
      <c r="C772" s="17">
        <v>5</v>
      </c>
      <c r="D772" s="18">
        <v>42609.0833333333</v>
      </c>
      <c r="E772" s="19" t="s">
        <v>37</v>
      </c>
      <c r="F772" s="15">
        <v>0</v>
      </c>
      <c r="G772" s="20" t="s">
        <v>124</v>
      </c>
      <c r="H772" s="19" t="s">
        <v>30</v>
      </c>
      <c r="I772" s="15">
        <v>1</v>
      </c>
      <c r="J772" s="29" t="s">
        <v>17</v>
      </c>
      <c r="K772" s="30">
        <v>1.56</v>
      </c>
      <c r="L772" s="30">
        <v>3.99</v>
      </c>
      <c r="M772" s="30">
        <v>5.1</v>
      </c>
      <c r="N772" s="31" t="s">
        <v>64</v>
      </c>
      <c r="O772" s="31" t="s">
        <v>39</v>
      </c>
      <c r="P772" s="32">
        <v>5.1</v>
      </c>
      <c r="Q772" s="39"/>
      <c r="R772" s="39"/>
      <c r="S772" s="39">
        <v>5.1</v>
      </c>
    </row>
    <row r="773" customHeight="1" spans="1:19">
      <c r="A773" s="15"/>
      <c r="B773" s="16">
        <v>2016</v>
      </c>
      <c r="C773" s="17">
        <v>5</v>
      </c>
      <c r="D773" s="18">
        <v>42609.0833333333</v>
      </c>
      <c r="E773" s="19" t="s">
        <v>47</v>
      </c>
      <c r="F773" s="15">
        <v>3</v>
      </c>
      <c r="G773" s="20" t="s">
        <v>172</v>
      </c>
      <c r="H773" s="19" t="s">
        <v>191</v>
      </c>
      <c r="I773" s="15">
        <v>2</v>
      </c>
      <c r="J773" s="29" t="s">
        <v>14</v>
      </c>
      <c r="K773" s="30">
        <v>2.16</v>
      </c>
      <c r="L773" s="30">
        <v>3.48</v>
      </c>
      <c r="M773" s="30">
        <v>2.94</v>
      </c>
      <c r="N773" s="31" t="s">
        <v>38</v>
      </c>
      <c r="O773" s="31" t="s">
        <v>29</v>
      </c>
      <c r="P773" s="32">
        <v>2.16</v>
      </c>
      <c r="Q773" s="39">
        <v>2.16</v>
      </c>
      <c r="R773" s="39"/>
      <c r="S773" s="39"/>
    </row>
    <row r="774" customHeight="1" spans="1:19">
      <c r="A774" s="15"/>
      <c r="B774" s="16">
        <v>2016</v>
      </c>
      <c r="C774" s="17">
        <v>5</v>
      </c>
      <c r="D774" s="18">
        <v>42609.0833333333</v>
      </c>
      <c r="E774" s="19" t="s">
        <v>32</v>
      </c>
      <c r="F774" s="15">
        <v>0</v>
      </c>
      <c r="G774" s="20" t="s">
        <v>114</v>
      </c>
      <c r="H774" s="19" t="s">
        <v>40</v>
      </c>
      <c r="I774" s="15">
        <v>2</v>
      </c>
      <c r="J774" s="29" t="s">
        <v>17</v>
      </c>
      <c r="K774" s="30">
        <v>2.43</v>
      </c>
      <c r="L774" s="30">
        <v>3.42</v>
      </c>
      <c r="M774" s="30">
        <v>2.6</v>
      </c>
      <c r="N774" s="31" t="s">
        <v>70</v>
      </c>
      <c r="O774" s="31" t="s">
        <v>39</v>
      </c>
      <c r="P774" s="32">
        <v>2.6</v>
      </c>
      <c r="Q774" s="39"/>
      <c r="R774" s="39"/>
      <c r="S774" s="39">
        <v>2.6</v>
      </c>
    </row>
    <row r="775" customHeight="1" spans="1:19">
      <c r="A775" s="15"/>
      <c r="B775" s="16">
        <v>2016</v>
      </c>
      <c r="C775" s="17">
        <v>5</v>
      </c>
      <c r="D775" s="18">
        <v>42609.0833333333</v>
      </c>
      <c r="E775" s="19" t="s">
        <v>45</v>
      </c>
      <c r="F775" s="15">
        <v>1</v>
      </c>
      <c r="G775" s="20" t="s">
        <v>41</v>
      </c>
      <c r="H775" s="19" t="s">
        <v>232</v>
      </c>
      <c r="I775" s="15">
        <v>0</v>
      </c>
      <c r="J775" s="29" t="s">
        <v>14</v>
      </c>
      <c r="K775" s="30">
        <v>4.32</v>
      </c>
      <c r="L775" s="30">
        <v>3.82</v>
      </c>
      <c r="M775" s="30">
        <v>1.68</v>
      </c>
      <c r="N775" s="31" t="s">
        <v>66</v>
      </c>
      <c r="O775" s="31" t="s">
        <v>29</v>
      </c>
      <c r="P775" s="32">
        <v>4.32</v>
      </c>
      <c r="Q775" s="39">
        <v>4.32</v>
      </c>
      <c r="R775" s="39"/>
      <c r="S775" s="39"/>
    </row>
    <row r="776" customHeight="1" spans="1:19">
      <c r="A776" s="15"/>
      <c r="B776" s="16">
        <v>2016</v>
      </c>
      <c r="C776" s="17">
        <v>5</v>
      </c>
      <c r="D776" s="18">
        <v>42609.0833333333</v>
      </c>
      <c r="E776" s="19" t="s">
        <v>50</v>
      </c>
      <c r="F776" s="15">
        <v>3</v>
      </c>
      <c r="G776" s="20" t="s">
        <v>107</v>
      </c>
      <c r="H776" s="19" t="s">
        <v>61</v>
      </c>
      <c r="I776" s="15">
        <v>2</v>
      </c>
      <c r="J776" s="29" t="s">
        <v>14</v>
      </c>
      <c r="K776" s="30">
        <v>2.2</v>
      </c>
      <c r="L776" s="30">
        <v>3.52</v>
      </c>
      <c r="M776" s="30">
        <v>2.87</v>
      </c>
      <c r="N776" s="31" t="s">
        <v>38</v>
      </c>
      <c r="O776" s="31" t="s">
        <v>29</v>
      </c>
      <c r="P776" s="32">
        <v>2.2</v>
      </c>
      <c r="Q776" s="39">
        <v>2.2</v>
      </c>
      <c r="R776" s="39"/>
      <c r="S776" s="39"/>
    </row>
    <row r="777" customHeight="1" spans="1:19">
      <c r="A777" s="15"/>
      <c r="B777" s="16">
        <v>2016</v>
      </c>
      <c r="C777" s="17">
        <v>5</v>
      </c>
      <c r="D777" s="18">
        <v>42610.8541666667</v>
      </c>
      <c r="E777" s="19" t="s">
        <v>54</v>
      </c>
      <c r="F777" s="15">
        <v>2</v>
      </c>
      <c r="G777" s="20" t="s">
        <v>129</v>
      </c>
      <c r="H777" s="19" t="s">
        <v>27</v>
      </c>
      <c r="I777" s="15">
        <v>3</v>
      </c>
      <c r="J777" s="29" t="s">
        <v>17</v>
      </c>
      <c r="K777" s="30">
        <v>3.96</v>
      </c>
      <c r="L777" s="30">
        <v>3.74</v>
      </c>
      <c r="M777" s="30">
        <v>1.76</v>
      </c>
      <c r="N777" s="31" t="s">
        <v>66</v>
      </c>
      <c r="O777" s="31" t="s">
        <v>44</v>
      </c>
      <c r="P777" s="32">
        <v>1.76</v>
      </c>
      <c r="Q777" s="39"/>
      <c r="R777" s="39"/>
      <c r="S777" s="39">
        <v>1.76</v>
      </c>
    </row>
    <row r="778" customHeight="1" spans="1:19">
      <c r="A778" s="15"/>
      <c r="B778" s="16">
        <v>2016</v>
      </c>
      <c r="C778" s="17">
        <v>6</v>
      </c>
      <c r="D778" s="18">
        <v>42623.0833333333</v>
      </c>
      <c r="E778" s="19" t="s">
        <v>30</v>
      </c>
      <c r="F778" s="15">
        <v>1</v>
      </c>
      <c r="G778" s="20" t="s">
        <v>98</v>
      </c>
      <c r="H778" s="19" t="s">
        <v>45</v>
      </c>
      <c r="I778" s="15">
        <v>2</v>
      </c>
      <c r="J778" s="29" t="s">
        <v>17</v>
      </c>
      <c r="K778" s="30">
        <v>1.85</v>
      </c>
      <c r="L778" s="30">
        <v>3.68</v>
      </c>
      <c r="M778" s="30">
        <v>3.61</v>
      </c>
      <c r="N778" s="31" t="s">
        <v>28</v>
      </c>
      <c r="O778" s="31" t="s">
        <v>39</v>
      </c>
      <c r="P778" s="32">
        <v>3.61</v>
      </c>
      <c r="Q778" s="39"/>
      <c r="R778" s="39"/>
      <c r="S778" s="39">
        <v>3.61</v>
      </c>
    </row>
    <row r="779" customHeight="1" spans="1:19">
      <c r="A779" s="15"/>
      <c r="B779" s="16">
        <v>2016</v>
      </c>
      <c r="C779" s="17">
        <v>6</v>
      </c>
      <c r="D779" s="18">
        <v>42623.0833333333</v>
      </c>
      <c r="E779" s="19" t="s">
        <v>60</v>
      </c>
      <c r="F779" s="15">
        <v>1</v>
      </c>
      <c r="G779" s="20" t="s">
        <v>90</v>
      </c>
      <c r="H779" s="19" t="s">
        <v>27</v>
      </c>
      <c r="I779" s="15">
        <v>1</v>
      </c>
      <c r="J779" s="29" t="s">
        <v>16</v>
      </c>
      <c r="K779" s="30">
        <v>2.26</v>
      </c>
      <c r="L779" s="30">
        <v>3.38</v>
      </c>
      <c r="M779" s="30">
        <v>2.85</v>
      </c>
      <c r="N779" s="31" t="s">
        <v>38</v>
      </c>
      <c r="O779" s="31" t="s">
        <v>44</v>
      </c>
      <c r="P779" s="32">
        <v>3.38</v>
      </c>
      <c r="Q779" s="39"/>
      <c r="R779" s="39">
        <v>3.38</v>
      </c>
      <c r="S779" s="39"/>
    </row>
    <row r="780" customHeight="1" spans="1:19">
      <c r="A780" s="15"/>
      <c r="B780" s="16">
        <v>2016</v>
      </c>
      <c r="C780" s="17">
        <v>6</v>
      </c>
      <c r="D780" s="18">
        <v>42623.0833333333</v>
      </c>
      <c r="E780" s="19" t="s">
        <v>189</v>
      </c>
      <c r="F780" s="15">
        <v>1</v>
      </c>
      <c r="G780" s="20" t="s">
        <v>108</v>
      </c>
      <c r="H780" s="19" t="s">
        <v>52</v>
      </c>
      <c r="I780" s="15">
        <v>1</v>
      </c>
      <c r="J780" s="29" t="s">
        <v>16</v>
      </c>
      <c r="K780" s="30">
        <v>1.52</v>
      </c>
      <c r="L780" s="30">
        <v>4.18</v>
      </c>
      <c r="M780" s="30">
        <v>5.18</v>
      </c>
      <c r="N780" s="31" t="s">
        <v>64</v>
      </c>
      <c r="O780" s="31" t="s">
        <v>39</v>
      </c>
      <c r="P780" s="32">
        <v>4.18</v>
      </c>
      <c r="Q780" s="39"/>
      <c r="R780" s="39">
        <v>4.18</v>
      </c>
      <c r="S780" s="39"/>
    </row>
    <row r="781" customHeight="1" spans="1:19">
      <c r="A781" s="15"/>
      <c r="B781" s="16">
        <v>2016</v>
      </c>
      <c r="C781" s="17">
        <v>6</v>
      </c>
      <c r="D781" s="18">
        <v>42623.0833333333</v>
      </c>
      <c r="E781" s="19" t="s">
        <v>57</v>
      </c>
      <c r="F781" s="15">
        <v>2</v>
      </c>
      <c r="G781" s="20" t="s">
        <v>88</v>
      </c>
      <c r="H781" s="19" t="s">
        <v>35</v>
      </c>
      <c r="I781" s="15">
        <v>1</v>
      </c>
      <c r="J781" s="29" t="s">
        <v>14</v>
      </c>
      <c r="K781" s="30">
        <v>1.92</v>
      </c>
      <c r="L781" s="30">
        <v>3.72</v>
      </c>
      <c r="M781" s="30">
        <v>3.36</v>
      </c>
      <c r="N781" s="31" t="s">
        <v>28</v>
      </c>
      <c r="O781" s="31" t="s">
        <v>29</v>
      </c>
      <c r="P781" s="32">
        <v>1.92</v>
      </c>
      <c r="Q781" s="39">
        <v>1.92</v>
      </c>
      <c r="R781" s="39"/>
      <c r="S781" s="39"/>
    </row>
    <row r="782" customHeight="1" spans="1:19">
      <c r="A782" s="15"/>
      <c r="B782" s="16">
        <v>2016</v>
      </c>
      <c r="C782" s="17">
        <v>6</v>
      </c>
      <c r="D782" s="18">
        <v>42623.0833333333</v>
      </c>
      <c r="E782" s="19" t="s">
        <v>191</v>
      </c>
      <c r="F782" s="15">
        <v>1</v>
      </c>
      <c r="G782" s="20" t="s">
        <v>31</v>
      </c>
      <c r="H782" s="19" t="s">
        <v>50</v>
      </c>
      <c r="I782" s="15">
        <v>1</v>
      </c>
      <c r="J782" s="29" t="s">
        <v>16</v>
      </c>
      <c r="K782" s="30">
        <v>2.09</v>
      </c>
      <c r="L782" s="30">
        <v>3.5</v>
      </c>
      <c r="M782" s="30">
        <v>3.09</v>
      </c>
      <c r="N782" s="31" t="s">
        <v>38</v>
      </c>
      <c r="O782" s="31" t="s">
        <v>44</v>
      </c>
      <c r="P782" s="32">
        <v>3.5</v>
      </c>
      <c r="Q782" s="39"/>
      <c r="R782" s="39">
        <v>3.5</v>
      </c>
      <c r="S782" s="39"/>
    </row>
    <row r="783" customHeight="1" spans="1:19">
      <c r="A783" s="15"/>
      <c r="B783" s="16">
        <v>2016</v>
      </c>
      <c r="C783" s="17">
        <v>6</v>
      </c>
      <c r="D783" s="18">
        <v>42623.0833333333</v>
      </c>
      <c r="E783" s="19" t="s">
        <v>40</v>
      </c>
      <c r="F783" s="15">
        <v>0</v>
      </c>
      <c r="G783" s="20" t="s">
        <v>124</v>
      </c>
      <c r="H783" s="19" t="s">
        <v>37</v>
      </c>
      <c r="I783" s="15">
        <v>1</v>
      </c>
      <c r="J783" s="29" t="s">
        <v>17</v>
      </c>
      <c r="K783" s="30">
        <v>1.79</v>
      </c>
      <c r="L783" s="30">
        <v>3.65</v>
      </c>
      <c r="M783" s="30">
        <v>3.92</v>
      </c>
      <c r="N783" s="31" t="s">
        <v>51</v>
      </c>
      <c r="O783" s="31" t="s">
        <v>39</v>
      </c>
      <c r="P783" s="32">
        <v>3.92</v>
      </c>
      <c r="Q783" s="39"/>
      <c r="R783" s="39"/>
      <c r="S783" s="39">
        <v>3.92</v>
      </c>
    </row>
    <row r="784" customHeight="1" spans="1:19">
      <c r="A784" s="15"/>
      <c r="B784" s="16">
        <v>2016</v>
      </c>
      <c r="C784" s="17">
        <v>6</v>
      </c>
      <c r="D784" s="18">
        <v>42623.0833333333</v>
      </c>
      <c r="E784" s="19" t="s">
        <v>232</v>
      </c>
      <c r="F784" s="15">
        <v>4</v>
      </c>
      <c r="G784" s="20" t="s">
        <v>209</v>
      </c>
      <c r="H784" s="19" t="s">
        <v>25</v>
      </c>
      <c r="I784" s="15">
        <v>1</v>
      </c>
      <c r="J784" s="29" t="s">
        <v>14</v>
      </c>
      <c r="K784" s="30">
        <v>1.53</v>
      </c>
      <c r="L784" s="30">
        <v>4.16</v>
      </c>
      <c r="M784" s="30">
        <v>5.12</v>
      </c>
      <c r="N784" s="31" t="s">
        <v>64</v>
      </c>
      <c r="O784" s="31" t="s">
        <v>29</v>
      </c>
      <c r="P784" s="32">
        <v>1.53</v>
      </c>
      <c r="Q784" s="39">
        <v>1.53</v>
      </c>
      <c r="R784" s="39"/>
      <c r="S784" s="39"/>
    </row>
    <row r="785" customHeight="1" spans="1:19">
      <c r="A785" s="15"/>
      <c r="B785" s="16">
        <v>2016</v>
      </c>
      <c r="C785" s="17">
        <v>6</v>
      </c>
      <c r="D785" s="18">
        <v>42623.0833333333</v>
      </c>
      <c r="E785" s="19" t="s">
        <v>63</v>
      </c>
      <c r="F785" s="15">
        <v>2</v>
      </c>
      <c r="G785" s="20" t="s">
        <v>88</v>
      </c>
      <c r="H785" s="19" t="s">
        <v>32</v>
      </c>
      <c r="I785" s="15">
        <v>1</v>
      </c>
      <c r="J785" s="29" t="s">
        <v>14</v>
      </c>
      <c r="K785" s="30">
        <v>3.38</v>
      </c>
      <c r="L785" s="30">
        <v>3.61</v>
      </c>
      <c r="M785" s="30">
        <v>1.95</v>
      </c>
      <c r="N785" s="31" t="s">
        <v>102</v>
      </c>
      <c r="O785" s="31" t="s">
        <v>29</v>
      </c>
      <c r="P785" s="32">
        <v>3.38</v>
      </c>
      <c r="Q785" s="39">
        <v>3.38</v>
      </c>
      <c r="R785" s="39"/>
      <c r="S785" s="39"/>
    </row>
    <row r="786" customHeight="1" spans="1:19">
      <c r="A786" s="15"/>
      <c r="B786" s="16">
        <v>2016</v>
      </c>
      <c r="C786" s="17">
        <v>6</v>
      </c>
      <c r="D786" s="18">
        <v>42626.0833333333</v>
      </c>
      <c r="E786" s="19" t="s">
        <v>61</v>
      </c>
      <c r="F786" s="15">
        <v>7</v>
      </c>
      <c r="G786" s="20" t="s">
        <v>237</v>
      </c>
      <c r="H786" s="19" t="s">
        <v>54</v>
      </c>
      <c r="I786" s="15">
        <v>1</v>
      </c>
      <c r="J786" s="29" t="s">
        <v>14</v>
      </c>
      <c r="K786" s="30">
        <v>1.39</v>
      </c>
      <c r="L786" s="30">
        <v>4.77</v>
      </c>
      <c r="M786" s="30">
        <v>6.19</v>
      </c>
      <c r="N786" s="31" t="s">
        <v>43</v>
      </c>
      <c r="O786" s="31" t="s">
        <v>29</v>
      </c>
      <c r="P786" s="32">
        <v>1.39</v>
      </c>
      <c r="Q786" s="39">
        <v>1.39</v>
      </c>
      <c r="R786" s="39"/>
      <c r="S786" s="39"/>
    </row>
    <row r="787" customHeight="1" spans="1:19">
      <c r="A787" s="15"/>
      <c r="B787" s="16">
        <v>2016</v>
      </c>
      <c r="C787" s="17">
        <v>6</v>
      </c>
      <c r="D787" s="18">
        <v>42626.0833333333</v>
      </c>
      <c r="E787" s="19" t="s">
        <v>231</v>
      </c>
      <c r="F787" s="15">
        <v>3</v>
      </c>
      <c r="G787" s="20" t="s">
        <v>67</v>
      </c>
      <c r="H787" s="19" t="s">
        <v>47</v>
      </c>
      <c r="I787" s="15">
        <v>0</v>
      </c>
      <c r="J787" s="29" t="s">
        <v>14</v>
      </c>
      <c r="K787" s="30">
        <v>2.52</v>
      </c>
      <c r="L787" s="30">
        <v>3.44</v>
      </c>
      <c r="M787" s="30">
        <v>2.48</v>
      </c>
      <c r="N787" s="31" t="s">
        <v>70</v>
      </c>
      <c r="O787" s="31" t="s">
        <v>29</v>
      </c>
      <c r="P787" s="32">
        <v>2.52</v>
      </c>
      <c r="Q787" s="39">
        <v>2.52</v>
      </c>
      <c r="R787" s="39"/>
      <c r="S787" s="39"/>
    </row>
    <row r="788" customHeight="1" spans="1:19">
      <c r="A788" s="15"/>
      <c r="B788" s="16">
        <v>2016</v>
      </c>
      <c r="C788" s="17">
        <v>7</v>
      </c>
      <c r="D788" s="18">
        <v>42630.0833333333</v>
      </c>
      <c r="E788" s="19" t="s">
        <v>25</v>
      </c>
      <c r="F788" s="15">
        <v>4</v>
      </c>
      <c r="G788" s="20" t="s">
        <v>209</v>
      </c>
      <c r="H788" s="19" t="s">
        <v>57</v>
      </c>
      <c r="I788" s="15">
        <v>1</v>
      </c>
      <c r="J788" s="29" t="s">
        <v>14</v>
      </c>
      <c r="K788" s="30">
        <v>1.93</v>
      </c>
      <c r="L788" s="30">
        <v>3.71</v>
      </c>
      <c r="M788" s="30">
        <v>3.32</v>
      </c>
      <c r="N788" s="31" t="s">
        <v>28</v>
      </c>
      <c r="O788" s="31" t="s">
        <v>29</v>
      </c>
      <c r="P788" s="32">
        <v>1.93</v>
      </c>
      <c r="Q788" s="39">
        <v>1.93</v>
      </c>
      <c r="R788" s="39"/>
      <c r="S788" s="39"/>
    </row>
    <row r="789" customHeight="1" spans="1:19">
      <c r="A789" s="15"/>
      <c r="B789" s="16">
        <v>2016</v>
      </c>
      <c r="C789" s="17">
        <v>7</v>
      </c>
      <c r="D789" s="18">
        <v>42630.0833333333</v>
      </c>
      <c r="E789" s="19" t="s">
        <v>54</v>
      </c>
      <c r="F789" s="15">
        <v>1</v>
      </c>
      <c r="G789" s="20" t="s">
        <v>92</v>
      </c>
      <c r="H789" s="19" t="s">
        <v>63</v>
      </c>
      <c r="I789" s="15">
        <v>2</v>
      </c>
      <c r="J789" s="29" t="s">
        <v>17</v>
      </c>
      <c r="K789" s="30">
        <v>2.91</v>
      </c>
      <c r="L789" s="30">
        <v>3.56</v>
      </c>
      <c r="M789" s="30">
        <v>2.15</v>
      </c>
      <c r="N789" s="31" t="s">
        <v>33</v>
      </c>
      <c r="O789" s="31" t="s">
        <v>39</v>
      </c>
      <c r="P789" s="32">
        <v>2.15</v>
      </c>
      <c r="Q789" s="39"/>
      <c r="R789" s="39"/>
      <c r="S789" s="39">
        <v>2.15</v>
      </c>
    </row>
    <row r="790" customHeight="1" spans="1:19">
      <c r="A790" s="15"/>
      <c r="B790" s="16">
        <v>2016</v>
      </c>
      <c r="C790" s="17">
        <v>7</v>
      </c>
      <c r="D790" s="18">
        <v>42630.0833333333</v>
      </c>
      <c r="E790" s="19" t="s">
        <v>52</v>
      </c>
      <c r="F790" s="15">
        <v>3</v>
      </c>
      <c r="G790" s="20" t="s">
        <v>103</v>
      </c>
      <c r="H790" s="19" t="s">
        <v>191</v>
      </c>
      <c r="I790" s="15">
        <v>2</v>
      </c>
      <c r="J790" s="29" t="s">
        <v>14</v>
      </c>
      <c r="K790" s="30">
        <v>2.06</v>
      </c>
      <c r="L790" s="30">
        <v>3.51</v>
      </c>
      <c r="M790" s="30">
        <v>3.18</v>
      </c>
      <c r="N790" s="31" t="s">
        <v>38</v>
      </c>
      <c r="O790" s="31" t="s">
        <v>29</v>
      </c>
      <c r="P790" s="32">
        <v>2.06</v>
      </c>
      <c r="Q790" s="39">
        <v>2.06</v>
      </c>
      <c r="R790" s="39"/>
      <c r="S790" s="39"/>
    </row>
    <row r="791" customHeight="1" spans="1:19">
      <c r="A791" s="15"/>
      <c r="B791" s="16">
        <v>2016</v>
      </c>
      <c r="C791" s="17">
        <v>7</v>
      </c>
      <c r="D791" s="18">
        <v>42630.0833333333</v>
      </c>
      <c r="E791" s="19" t="s">
        <v>35</v>
      </c>
      <c r="F791" s="15">
        <v>6</v>
      </c>
      <c r="G791" s="20" t="s">
        <v>238</v>
      </c>
      <c r="H791" s="19" t="s">
        <v>60</v>
      </c>
      <c r="I791" s="15">
        <v>2</v>
      </c>
      <c r="J791" s="29" t="s">
        <v>14</v>
      </c>
      <c r="K791" s="30">
        <v>2.74</v>
      </c>
      <c r="L791" s="30">
        <v>3.46</v>
      </c>
      <c r="M791" s="30">
        <v>2.31</v>
      </c>
      <c r="N791" s="31" t="s">
        <v>33</v>
      </c>
      <c r="O791" s="31" t="s">
        <v>29</v>
      </c>
      <c r="P791" s="32">
        <v>2.74</v>
      </c>
      <c r="Q791" s="39">
        <v>2.74</v>
      </c>
      <c r="R791" s="39"/>
      <c r="S791" s="39"/>
    </row>
    <row r="792" customHeight="1" spans="1:19">
      <c r="A792" s="15"/>
      <c r="B792" s="16">
        <v>2016</v>
      </c>
      <c r="C792" s="17">
        <v>7</v>
      </c>
      <c r="D792" s="18">
        <v>42630.0833333333</v>
      </c>
      <c r="E792" s="19" t="s">
        <v>37</v>
      </c>
      <c r="F792" s="15">
        <v>2</v>
      </c>
      <c r="G792" s="20" t="s">
        <v>133</v>
      </c>
      <c r="H792" s="19" t="s">
        <v>231</v>
      </c>
      <c r="I792" s="15">
        <v>2</v>
      </c>
      <c r="J792" s="29" t="s">
        <v>16</v>
      </c>
      <c r="K792" s="30">
        <v>1.27</v>
      </c>
      <c r="L792" s="30">
        <v>5.39</v>
      </c>
      <c r="M792" s="30">
        <v>8.87</v>
      </c>
      <c r="N792" s="31" t="s">
        <v>118</v>
      </c>
      <c r="O792" s="31" t="s">
        <v>39</v>
      </c>
      <c r="P792" s="32">
        <v>5.39</v>
      </c>
      <c r="Q792" s="39"/>
      <c r="R792" s="39">
        <v>5.39</v>
      </c>
      <c r="S792" s="39"/>
    </row>
    <row r="793" customHeight="1" spans="1:19">
      <c r="A793" s="15"/>
      <c r="B793" s="16">
        <v>2016</v>
      </c>
      <c r="C793" s="17">
        <v>7</v>
      </c>
      <c r="D793" s="18">
        <v>42630.0833333333</v>
      </c>
      <c r="E793" s="19" t="s">
        <v>47</v>
      </c>
      <c r="F793" s="15">
        <v>3</v>
      </c>
      <c r="G793" s="20" t="s">
        <v>67</v>
      </c>
      <c r="H793" s="19" t="s">
        <v>232</v>
      </c>
      <c r="I793" s="15">
        <v>0</v>
      </c>
      <c r="J793" s="29" t="s">
        <v>14</v>
      </c>
      <c r="K793" s="30">
        <v>4.14</v>
      </c>
      <c r="L793" s="30">
        <v>3.8</v>
      </c>
      <c r="M793" s="30">
        <v>1.71</v>
      </c>
      <c r="N793" s="31" t="s">
        <v>66</v>
      </c>
      <c r="O793" s="31" t="s">
        <v>29</v>
      </c>
      <c r="P793" s="32">
        <v>4.14</v>
      </c>
      <c r="Q793" s="39">
        <v>4.14</v>
      </c>
      <c r="R793" s="39"/>
      <c r="S793" s="39"/>
    </row>
    <row r="794" customHeight="1" spans="1:19">
      <c r="A794" s="15"/>
      <c r="B794" s="16">
        <v>2016</v>
      </c>
      <c r="C794" s="17">
        <v>7</v>
      </c>
      <c r="D794" s="18">
        <v>42630.0833333333</v>
      </c>
      <c r="E794" s="19" t="s">
        <v>32</v>
      </c>
      <c r="F794" s="15">
        <v>3</v>
      </c>
      <c r="G794" s="20" t="s">
        <v>62</v>
      </c>
      <c r="H794" s="19" t="s">
        <v>30</v>
      </c>
      <c r="I794" s="15">
        <v>0</v>
      </c>
      <c r="J794" s="29" t="s">
        <v>14</v>
      </c>
      <c r="K794" s="30">
        <v>1.67</v>
      </c>
      <c r="L794" s="30">
        <v>3.9</v>
      </c>
      <c r="M794" s="30">
        <v>4.28</v>
      </c>
      <c r="N794" s="31" t="s">
        <v>51</v>
      </c>
      <c r="O794" s="31" t="s">
        <v>29</v>
      </c>
      <c r="P794" s="32">
        <v>1.67</v>
      </c>
      <c r="Q794" s="39">
        <v>1.67</v>
      </c>
      <c r="R794" s="39"/>
      <c r="S794" s="39"/>
    </row>
    <row r="795" customHeight="1" spans="1:19">
      <c r="A795" s="15"/>
      <c r="B795" s="16">
        <v>2016</v>
      </c>
      <c r="C795" s="17">
        <v>7</v>
      </c>
      <c r="D795" s="18">
        <v>42630.0833333333</v>
      </c>
      <c r="E795" s="19" t="s">
        <v>45</v>
      </c>
      <c r="F795" s="15">
        <v>2</v>
      </c>
      <c r="G795" s="20" t="s">
        <v>56</v>
      </c>
      <c r="H795" s="19" t="s">
        <v>40</v>
      </c>
      <c r="I795" s="15">
        <v>1</v>
      </c>
      <c r="J795" s="29" t="s">
        <v>14</v>
      </c>
      <c r="K795" s="30">
        <v>4.55</v>
      </c>
      <c r="L795" s="30">
        <v>3.94</v>
      </c>
      <c r="M795" s="30">
        <v>1.63</v>
      </c>
      <c r="N795" s="31" t="s">
        <v>66</v>
      </c>
      <c r="O795" s="31" t="s">
        <v>29</v>
      </c>
      <c r="P795" s="32">
        <v>4.55</v>
      </c>
      <c r="Q795" s="39">
        <v>4.55</v>
      </c>
      <c r="R795" s="39"/>
      <c r="S795" s="39"/>
    </row>
    <row r="796" customHeight="1" spans="1:19">
      <c r="A796" s="15"/>
      <c r="B796" s="16">
        <v>2016</v>
      </c>
      <c r="C796" s="17">
        <v>7</v>
      </c>
      <c r="D796" s="18">
        <v>42630.0833333333</v>
      </c>
      <c r="E796" s="19" t="s">
        <v>27</v>
      </c>
      <c r="F796" s="15">
        <v>1</v>
      </c>
      <c r="G796" s="20" t="s">
        <v>93</v>
      </c>
      <c r="H796" s="19" t="s">
        <v>61</v>
      </c>
      <c r="I796" s="15">
        <v>0</v>
      </c>
      <c r="J796" s="29" t="s">
        <v>14</v>
      </c>
      <c r="K796" s="30">
        <v>1.86</v>
      </c>
      <c r="L796" s="30">
        <v>3.69</v>
      </c>
      <c r="M796" s="30">
        <v>3.54</v>
      </c>
      <c r="N796" s="31" t="s">
        <v>28</v>
      </c>
      <c r="O796" s="31" t="s">
        <v>29</v>
      </c>
      <c r="P796" s="32">
        <v>1.86</v>
      </c>
      <c r="Q796" s="39">
        <v>1.86</v>
      </c>
      <c r="R796" s="39"/>
      <c r="S796" s="39"/>
    </row>
    <row r="797" customHeight="1" spans="1:19">
      <c r="A797" s="15"/>
      <c r="B797" s="16">
        <v>2016</v>
      </c>
      <c r="C797" s="17">
        <v>7</v>
      </c>
      <c r="D797" s="18">
        <v>42630.0833333333</v>
      </c>
      <c r="E797" s="19" t="s">
        <v>50</v>
      </c>
      <c r="F797" s="15">
        <v>2</v>
      </c>
      <c r="G797" s="20" t="s">
        <v>239</v>
      </c>
      <c r="H797" s="19" t="s">
        <v>189</v>
      </c>
      <c r="I797" s="15">
        <v>4</v>
      </c>
      <c r="J797" s="29" t="s">
        <v>17</v>
      </c>
      <c r="K797" s="30">
        <v>2.93</v>
      </c>
      <c r="L797" s="30">
        <v>3.45</v>
      </c>
      <c r="M797" s="30">
        <v>2.18</v>
      </c>
      <c r="N797" s="31" t="s">
        <v>33</v>
      </c>
      <c r="O797" s="31" t="s">
        <v>39</v>
      </c>
      <c r="P797" s="32">
        <v>2.18</v>
      </c>
      <c r="Q797" s="39"/>
      <c r="R797" s="39"/>
      <c r="S797" s="39">
        <v>2.18</v>
      </c>
    </row>
    <row r="798" customHeight="1" spans="1:19">
      <c r="A798" s="15"/>
      <c r="B798" s="16">
        <v>2016</v>
      </c>
      <c r="C798" s="17">
        <v>8</v>
      </c>
      <c r="D798" s="18">
        <v>42637.0833333333</v>
      </c>
      <c r="E798" s="19" t="s">
        <v>25</v>
      </c>
      <c r="F798" s="15">
        <v>2</v>
      </c>
      <c r="G798" s="20" t="s">
        <v>81</v>
      </c>
      <c r="H798" s="19" t="s">
        <v>27</v>
      </c>
      <c r="I798" s="15">
        <v>1</v>
      </c>
      <c r="J798" s="29" t="s">
        <v>14</v>
      </c>
      <c r="K798" s="30">
        <v>2.32</v>
      </c>
      <c r="L798" s="30">
        <v>3.51</v>
      </c>
      <c r="M798" s="30">
        <v>2.67</v>
      </c>
      <c r="N798" s="31" t="s">
        <v>38</v>
      </c>
      <c r="O798" s="31" t="s">
        <v>29</v>
      </c>
      <c r="P798" s="32">
        <v>2.32</v>
      </c>
      <c r="Q798" s="39">
        <v>2.32</v>
      </c>
      <c r="R798" s="39"/>
      <c r="S798" s="39"/>
    </row>
    <row r="799" customHeight="1" spans="1:19">
      <c r="A799" s="15"/>
      <c r="B799" s="16">
        <v>2016</v>
      </c>
      <c r="C799" s="17">
        <v>8</v>
      </c>
      <c r="D799" s="18">
        <v>42637.0833333333</v>
      </c>
      <c r="E799" s="19" t="s">
        <v>30</v>
      </c>
      <c r="F799" s="15">
        <v>3</v>
      </c>
      <c r="G799" s="20" t="s">
        <v>196</v>
      </c>
      <c r="H799" s="19" t="s">
        <v>57</v>
      </c>
      <c r="I799" s="15">
        <v>0</v>
      </c>
      <c r="J799" s="29" t="s">
        <v>14</v>
      </c>
      <c r="K799" s="30">
        <v>2.03</v>
      </c>
      <c r="L799" s="30">
        <v>3.57</v>
      </c>
      <c r="M799" s="30">
        <v>3.15</v>
      </c>
      <c r="N799" s="31" t="s">
        <v>38</v>
      </c>
      <c r="O799" s="31" t="s">
        <v>29</v>
      </c>
      <c r="P799" s="32">
        <v>2.03</v>
      </c>
      <c r="Q799" s="39">
        <v>2.03</v>
      </c>
      <c r="R799" s="39"/>
      <c r="S799" s="39"/>
    </row>
    <row r="800" customHeight="1" spans="1:19">
      <c r="A800" s="15"/>
      <c r="B800" s="16">
        <v>2016</v>
      </c>
      <c r="C800" s="17">
        <v>8</v>
      </c>
      <c r="D800" s="18">
        <v>42637.0833333333</v>
      </c>
      <c r="E800" s="19" t="s">
        <v>189</v>
      </c>
      <c r="F800" s="15">
        <v>1</v>
      </c>
      <c r="G800" s="20" t="s">
        <v>41</v>
      </c>
      <c r="H800" s="19" t="s">
        <v>32</v>
      </c>
      <c r="I800" s="15">
        <v>0</v>
      </c>
      <c r="J800" s="29" t="s">
        <v>14</v>
      </c>
      <c r="K800" s="30">
        <v>2.1</v>
      </c>
      <c r="L800" s="30">
        <v>3.59</v>
      </c>
      <c r="M800" s="30">
        <v>3</v>
      </c>
      <c r="N800" s="31" t="s">
        <v>38</v>
      </c>
      <c r="O800" s="31" t="s">
        <v>29</v>
      </c>
      <c r="P800" s="32">
        <v>2.1</v>
      </c>
      <c r="Q800" s="39">
        <v>2.1</v>
      </c>
      <c r="R800" s="39"/>
      <c r="S800" s="39"/>
    </row>
    <row r="801" customHeight="1" spans="1:19">
      <c r="A801" s="15"/>
      <c r="B801" s="16">
        <v>2016</v>
      </c>
      <c r="C801" s="17">
        <v>8</v>
      </c>
      <c r="D801" s="18">
        <v>42637.0833333333</v>
      </c>
      <c r="E801" s="19" t="s">
        <v>40</v>
      </c>
      <c r="F801" s="15">
        <v>2</v>
      </c>
      <c r="G801" s="20" t="s">
        <v>84</v>
      </c>
      <c r="H801" s="19" t="s">
        <v>231</v>
      </c>
      <c r="I801" s="15">
        <v>0</v>
      </c>
      <c r="J801" s="29" t="s">
        <v>14</v>
      </c>
      <c r="K801" s="30">
        <v>1.18</v>
      </c>
      <c r="L801" s="30">
        <v>6.44</v>
      </c>
      <c r="M801" s="30">
        <v>11.85</v>
      </c>
      <c r="N801" s="31" t="s">
        <v>167</v>
      </c>
      <c r="O801" s="31" t="s">
        <v>74</v>
      </c>
      <c r="P801" s="32">
        <v>1.18</v>
      </c>
      <c r="Q801" s="39">
        <v>1.18</v>
      </c>
      <c r="R801" s="39"/>
      <c r="S801" s="39"/>
    </row>
    <row r="802" customHeight="1" spans="1:19">
      <c r="A802" s="15"/>
      <c r="B802" s="16">
        <v>2016</v>
      </c>
      <c r="C802" s="17">
        <v>8</v>
      </c>
      <c r="D802" s="18">
        <v>42637.0833333333</v>
      </c>
      <c r="E802" s="19" t="s">
        <v>45</v>
      </c>
      <c r="F802" s="15">
        <v>1</v>
      </c>
      <c r="G802" s="20" t="s">
        <v>31</v>
      </c>
      <c r="H802" s="19" t="s">
        <v>50</v>
      </c>
      <c r="I802" s="15">
        <v>1</v>
      </c>
      <c r="J802" s="29" t="s">
        <v>16</v>
      </c>
      <c r="K802" s="30">
        <v>2.11</v>
      </c>
      <c r="L802" s="30">
        <v>3.52</v>
      </c>
      <c r="M802" s="30">
        <v>3.01</v>
      </c>
      <c r="N802" s="31" t="s">
        <v>38</v>
      </c>
      <c r="O802" s="31" t="s">
        <v>44</v>
      </c>
      <c r="P802" s="32">
        <v>3.52</v>
      </c>
      <c r="Q802" s="39"/>
      <c r="R802" s="39">
        <v>3.52</v>
      </c>
      <c r="S802" s="39"/>
    </row>
    <row r="803" customHeight="1" spans="1:19">
      <c r="A803" s="15"/>
      <c r="B803" s="16">
        <v>2016</v>
      </c>
      <c r="C803" s="17">
        <v>8</v>
      </c>
      <c r="D803" s="18">
        <v>42637.0833333333</v>
      </c>
      <c r="E803" s="19" t="s">
        <v>232</v>
      </c>
      <c r="F803" s="15">
        <v>3</v>
      </c>
      <c r="G803" s="20" t="s">
        <v>121</v>
      </c>
      <c r="H803" s="19" t="s">
        <v>54</v>
      </c>
      <c r="I803" s="15">
        <v>1</v>
      </c>
      <c r="J803" s="29" t="s">
        <v>14</v>
      </c>
      <c r="K803" s="30">
        <v>1.17</v>
      </c>
      <c r="L803" s="30">
        <v>6.68</v>
      </c>
      <c r="M803" s="30">
        <v>12.22</v>
      </c>
      <c r="N803" s="31" t="s">
        <v>167</v>
      </c>
      <c r="O803" s="31" t="s">
        <v>74</v>
      </c>
      <c r="P803" s="32">
        <v>1.17</v>
      </c>
      <c r="Q803" s="39">
        <v>1.17</v>
      </c>
      <c r="R803" s="39"/>
      <c r="S803" s="39"/>
    </row>
    <row r="804" customHeight="1" spans="1:19">
      <c r="A804" s="15"/>
      <c r="B804" s="16">
        <v>2016</v>
      </c>
      <c r="C804" s="17">
        <v>8</v>
      </c>
      <c r="D804" s="18">
        <v>42637.0833333333</v>
      </c>
      <c r="E804" s="19" t="s">
        <v>63</v>
      </c>
      <c r="F804" s="15">
        <v>1</v>
      </c>
      <c r="G804" s="20" t="s">
        <v>96</v>
      </c>
      <c r="H804" s="19" t="s">
        <v>60</v>
      </c>
      <c r="I804" s="15">
        <v>4</v>
      </c>
      <c r="J804" s="29" t="s">
        <v>17</v>
      </c>
      <c r="K804" s="30">
        <v>2.87</v>
      </c>
      <c r="L804" s="30">
        <v>3.48</v>
      </c>
      <c r="M804" s="30">
        <v>2.22</v>
      </c>
      <c r="N804" s="31" t="s">
        <v>33</v>
      </c>
      <c r="O804" s="31" t="s">
        <v>39</v>
      </c>
      <c r="P804" s="32">
        <v>2.22</v>
      </c>
      <c r="Q804" s="39"/>
      <c r="R804" s="39"/>
      <c r="S804" s="39">
        <v>2.22</v>
      </c>
    </row>
    <row r="805" customHeight="1" spans="1:19">
      <c r="A805" s="15"/>
      <c r="B805" s="16">
        <v>2016</v>
      </c>
      <c r="C805" s="17">
        <v>8</v>
      </c>
      <c r="D805" s="18">
        <v>42638.0729166667</v>
      </c>
      <c r="E805" s="19" t="s">
        <v>191</v>
      </c>
      <c r="F805" s="15">
        <v>1</v>
      </c>
      <c r="G805" s="20" t="s">
        <v>41</v>
      </c>
      <c r="H805" s="19" t="s">
        <v>37</v>
      </c>
      <c r="I805" s="15">
        <v>0</v>
      </c>
      <c r="J805" s="29" t="s">
        <v>14</v>
      </c>
      <c r="K805" s="30">
        <v>3.3</v>
      </c>
      <c r="L805" s="30">
        <v>3.56</v>
      </c>
      <c r="M805" s="30">
        <v>1.98</v>
      </c>
      <c r="N805" s="31" t="s">
        <v>102</v>
      </c>
      <c r="O805" s="31" t="s">
        <v>29</v>
      </c>
      <c r="P805" s="32">
        <v>3.3</v>
      </c>
      <c r="Q805" s="39">
        <v>3.3</v>
      </c>
      <c r="R805" s="39"/>
      <c r="S805" s="39"/>
    </row>
    <row r="806" customHeight="1" spans="1:19">
      <c r="A806" s="15"/>
      <c r="B806" s="16">
        <v>2016</v>
      </c>
      <c r="C806" s="17">
        <v>8</v>
      </c>
      <c r="D806" s="18">
        <v>42640.0833333333</v>
      </c>
      <c r="E806" s="19" t="s">
        <v>61</v>
      </c>
      <c r="F806" s="15">
        <v>7</v>
      </c>
      <c r="G806" s="20" t="s">
        <v>197</v>
      </c>
      <c r="H806" s="19" t="s">
        <v>35</v>
      </c>
      <c r="I806" s="15">
        <v>0</v>
      </c>
      <c r="J806" s="29" t="s">
        <v>14</v>
      </c>
      <c r="K806" s="30">
        <v>1.47</v>
      </c>
      <c r="L806" s="30">
        <v>4.56</v>
      </c>
      <c r="M806" s="30">
        <v>5.43</v>
      </c>
      <c r="N806" s="31" t="s">
        <v>64</v>
      </c>
      <c r="O806" s="31" t="s">
        <v>29</v>
      </c>
      <c r="P806" s="32">
        <v>1.47</v>
      </c>
      <c r="Q806" s="39">
        <v>1.47</v>
      </c>
      <c r="R806" s="39"/>
      <c r="S806" s="39"/>
    </row>
    <row r="807" customHeight="1" spans="1:19">
      <c r="A807" s="15"/>
      <c r="B807" s="16">
        <v>2016</v>
      </c>
      <c r="C807" s="17">
        <v>8</v>
      </c>
      <c r="D807" s="18">
        <v>42640.0833333333</v>
      </c>
      <c r="E807" s="19" t="s">
        <v>52</v>
      </c>
      <c r="F807" s="15">
        <v>3</v>
      </c>
      <c r="G807" s="20" t="s">
        <v>62</v>
      </c>
      <c r="H807" s="19" t="s">
        <v>47</v>
      </c>
      <c r="I807" s="15">
        <v>0</v>
      </c>
      <c r="J807" s="29" t="s">
        <v>14</v>
      </c>
      <c r="K807" s="30">
        <v>1.76</v>
      </c>
      <c r="L807" s="30">
        <v>3.69</v>
      </c>
      <c r="M807" s="30">
        <v>3.99</v>
      </c>
      <c r="N807" s="31" t="s">
        <v>28</v>
      </c>
      <c r="O807" s="31" t="s">
        <v>29</v>
      </c>
      <c r="P807" s="32">
        <v>1.76</v>
      </c>
      <c r="Q807" s="39">
        <v>1.76</v>
      </c>
      <c r="R807" s="39"/>
      <c r="S807" s="39"/>
    </row>
    <row r="808" customHeight="1" spans="1:19">
      <c r="A808" s="15"/>
      <c r="B808" s="16">
        <v>2016</v>
      </c>
      <c r="C808" s="17">
        <v>9</v>
      </c>
      <c r="D808" s="18">
        <v>42644.0833333333</v>
      </c>
      <c r="E808" s="19" t="s">
        <v>54</v>
      </c>
      <c r="F808" s="15">
        <v>0</v>
      </c>
      <c r="G808" s="20" t="s">
        <v>162</v>
      </c>
      <c r="H808" s="19" t="s">
        <v>40</v>
      </c>
      <c r="I808" s="15">
        <v>3</v>
      </c>
      <c r="J808" s="29" t="s">
        <v>17</v>
      </c>
      <c r="K808" s="30">
        <v>9.07</v>
      </c>
      <c r="L808" s="30">
        <v>5.69</v>
      </c>
      <c r="M808" s="30">
        <v>1.25</v>
      </c>
      <c r="N808" s="31" t="s">
        <v>144</v>
      </c>
      <c r="O808" s="31" t="s">
        <v>39</v>
      </c>
      <c r="P808" s="32">
        <v>1.25</v>
      </c>
      <c r="Q808" s="39"/>
      <c r="R808" s="39"/>
      <c r="S808" s="39">
        <v>1.25</v>
      </c>
    </row>
    <row r="809" customHeight="1" spans="1:19">
      <c r="A809" s="15"/>
      <c r="B809" s="16">
        <v>2016</v>
      </c>
      <c r="C809" s="17">
        <v>9</v>
      </c>
      <c r="D809" s="18">
        <v>42644.0833333333</v>
      </c>
      <c r="E809" s="19" t="s">
        <v>60</v>
      </c>
      <c r="F809" s="15">
        <v>2</v>
      </c>
      <c r="G809" s="20" t="s">
        <v>82</v>
      </c>
      <c r="H809" s="19" t="s">
        <v>61</v>
      </c>
      <c r="I809" s="15">
        <v>1</v>
      </c>
      <c r="J809" s="29" t="s">
        <v>14</v>
      </c>
      <c r="K809" s="30">
        <v>1.97</v>
      </c>
      <c r="L809" s="30">
        <v>3.77</v>
      </c>
      <c r="M809" s="30">
        <v>3.15</v>
      </c>
      <c r="N809" s="31" t="s">
        <v>28</v>
      </c>
      <c r="O809" s="31" t="s">
        <v>29</v>
      </c>
      <c r="P809" s="32">
        <v>1.97</v>
      </c>
      <c r="Q809" s="39">
        <v>1.97</v>
      </c>
      <c r="R809" s="39"/>
      <c r="S809" s="39"/>
    </row>
    <row r="810" customHeight="1" spans="1:19">
      <c r="A810" s="15"/>
      <c r="B810" s="16">
        <v>2016</v>
      </c>
      <c r="C810" s="17">
        <v>9</v>
      </c>
      <c r="D810" s="18">
        <v>42644.0833333333</v>
      </c>
      <c r="E810" s="19" t="s">
        <v>35</v>
      </c>
      <c r="F810" s="15">
        <v>2</v>
      </c>
      <c r="G810" s="20" t="s">
        <v>240</v>
      </c>
      <c r="H810" s="19" t="s">
        <v>25</v>
      </c>
      <c r="I810" s="15">
        <v>3</v>
      </c>
      <c r="J810" s="29" t="s">
        <v>17</v>
      </c>
      <c r="K810" s="30">
        <v>2.81</v>
      </c>
      <c r="L810" s="30">
        <v>3.66</v>
      </c>
      <c r="M810" s="30">
        <v>2.17</v>
      </c>
      <c r="N810" s="31" t="s">
        <v>33</v>
      </c>
      <c r="O810" s="31" t="s">
        <v>39</v>
      </c>
      <c r="P810" s="32">
        <v>2.17</v>
      </c>
      <c r="Q810" s="39"/>
      <c r="R810" s="39"/>
      <c r="S810" s="39">
        <v>2.17</v>
      </c>
    </row>
    <row r="811" customHeight="1" spans="1:19">
      <c r="A811" s="15"/>
      <c r="B811" s="16">
        <v>2016</v>
      </c>
      <c r="C811" s="17">
        <v>9</v>
      </c>
      <c r="D811" s="18">
        <v>42644.0833333333</v>
      </c>
      <c r="E811" s="19" t="s">
        <v>57</v>
      </c>
      <c r="F811" s="15">
        <v>0</v>
      </c>
      <c r="G811" s="20" t="s">
        <v>91</v>
      </c>
      <c r="H811" s="19" t="s">
        <v>63</v>
      </c>
      <c r="I811" s="15">
        <v>0</v>
      </c>
      <c r="J811" s="29" t="s">
        <v>16</v>
      </c>
      <c r="K811" s="30">
        <v>2.21</v>
      </c>
      <c r="L811" s="30">
        <v>3.55</v>
      </c>
      <c r="M811" s="30">
        <v>2.82</v>
      </c>
      <c r="N811" s="31" t="s">
        <v>38</v>
      </c>
      <c r="O811" s="31" t="s">
        <v>44</v>
      </c>
      <c r="P811" s="32">
        <v>3.55</v>
      </c>
      <c r="Q811" s="39"/>
      <c r="R811" s="39">
        <v>3.55</v>
      </c>
      <c r="S811" s="39"/>
    </row>
    <row r="812" customHeight="1" spans="1:19">
      <c r="A812" s="15"/>
      <c r="B812" s="16">
        <v>2016</v>
      </c>
      <c r="C812" s="17">
        <v>9</v>
      </c>
      <c r="D812" s="18">
        <v>42644.0833333333</v>
      </c>
      <c r="E812" s="19" t="s">
        <v>37</v>
      </c>
      <c r="F812" s="15">
        <v>2</v>
      </c>
      <c r="G812" s="20" t="s">
        <v>88</v>
      </c>
      <c r="H812" s="19" t="s">
        <v>189</v>
      </c>
      <c r="I812" s="15">
        <v>1</v>
      </c>
      <c r="J812" s="29" t="s">
        <v>14</v>
      </c>
      <c r="K812" s="30">
        <v>2.18</v>
      </c>
      <c r="L812" s="30">
        <v>3.44</v>
      </c>
      <c r="M812" s="30">
        <v>2.95</v>
      </c>
      <c r="N812" s="31" t="s">
        <v>38</v>
      </c>
      <c r="O812" s="31" t="s">
        <v>29</v>
      </c>
      <c r="P812" s="32">
        <v>2.18</v>
      </c>
      <c r="Q812" s="39">
        <v>2.18</v>
      </c>
      <c r="R812" s="39"/>
      <c r="S812" s="39"/>
    </row>
    <row r="813" customHeight="1" spans="1:19">
      <c r="A813" s="15"/>
      <c r="B813" s="16">
        <v>2016</v>
      </c>
      <c r="C813" s="17">
        <v>9</v>
      </c>
      <c r="D813" s="18">
        <v>42644.0833333333</v>
      </c>
      <c r="E813" s="19" t="s">
        <v>47</v>
      </c>
      <c r="F813" s="15">
        <v>2</v>
      </c>
      <c r="G813" s="20" t="s">
        <v>136</v>
      </c>
      <c r="H813" s="19" t="s">
        <v>30</v>
      </c>
      <c r="I813" s="15">
        <v>2</v>
      </c>
      <c r="J813" s="29" t="s">
        <v>16</v>
      </c>
      <c r="K813" s="30">
        <v>2.61</v>
      </c>
      <c r="L813" s="30">
        <v>3.43</v>
      </c>
      <c r="M813" s="30">
        <v>2.41</v>
      </c>
      <c r="N813" s="31" t="s">
        <v>70</v>
      </c>
      <c r="O813" s="31" t="s">
        <v>74</v>
      </c>
      <c r="P813" s="32">
        <v>3.43</v>
      </c>
      <c r="Q813" s="39"/>
      <c r="R813" s="39">
        <v>3.43</v>
      </c>
      <c r="S813" s="39"/>
    </row>
    <row r="814" customHeight="1" spans="1:19">
      <c r="A814" s="15"/>
      <c r="B814" s="16">
        <v>2016</v>
      </c>
      <c r="C814" s="17">
        <v>9</v>
      </c>
      <c r="D814" s="18">
        <v>42644.0833333333</v>
      </c>
      <c r="E814" s="19" t="s">
        <v>32</v>
      </c>
      <c r="F814" s="15">
        <v>2</v>
      </c>
      <c r="G814" s="20" t="s">
        <v>116</v>
      </c>
      <c r="H814" s="19" t="s">
        <v>191</v>
      </c>
      <c r="I814" s="15">
        <v>3</v>
      </c>
      <c r="J814" s="29" t="s">
        <v>17</v>
      </c>
      <c r="K814" s="30">
        <v>1.51</v>
      </c>
      <c r="L814" s="30">
        <v>4.25</v>
      </c>
      <c r="M814" s="30">
        <v>5.33</v>
      </c>
      <c r="N814" s="31" t="s">
        <v>64</v>
      </c>
      <c r="O814" s="31" t="s">
        <v>39</v>
      </c>
      <c r="P814" s="32">
        <v>5.33</v>
      </c>
      <c r="Q814" s="39"/>
      <c r="R814" s="39"/>
      <c r="S814" s="39">
        <v>5.33</v>
      </c>
    </row>
    <row r="815" customHeight="1" spans="1:19">
      <c r="A815" s="15"/>
      <c r="B815" s="16">
        <v>2016</v>
      </c>
      <c r="C815" s="17">
        <v>9</v>
      </c>
      <c r="D815" s="18">
        <v>42644.0833333333</v>
      </c>
      <c r="E815" s="19" t="s">
        <v>27</v>
      </c>
      <c r="F815" s="15">
        <v>2</v>
      </c>
      <c r="G815" s="20" t="s">
        <v>88</v>
      </c>
      <c r="H815" s="19" t="s">
        <v>232</v>
      </c>
      <c r="I815" s="15">
        <v>1</v>
      </c>
      <c r="J815" s="29" t="s">
        <v>14</v>
      </c>
      <c r="K815" s="30">
        <v>2.78</v>
      </c>
      <c r="L815" s="30">
        <v>3.37</v>
      </c>
      <c r="M815" s="30">
        <v>2.31</v>
      </c>
      <c r="N815" s="31" t="s">
        <v>33</v>
      </c>
      <c r="O815" s="31" t="s">
        <v>29</v>
      </c>
      <c r="P815" s="32">
        <v>2.78</v>
      </c>
      <c r="Q815" s="39">
        <v>2.78</v>
      </c>
      <c r="R815" s="39"/>
      <c r="S815" s="39"/>
    </row>
    <row r="816" customHeight="1" spans="1:19">
      <c r="A816" s="15"/>
      <c r="B816" s="16">
        <v>2016</v>
      </c>
      <c r="C816" s="17">
        <v>9</v>
      </c>
      <c r="D816" s="18">
        <v>42644.0833333333</v>
      </c>
      <c r="E816" s="19" t="s">
        <v>50</v>
      </c>
      <c r="F816" s="15">
        <v>1</v>
      </c>
      <c r="G816" s="20" t="s">
        <v>90</v>
      </c>
      <c r="H816" s="19" t="s">
        <v>52</v>
      </c>
      <c r="I816" s="15">
        <v>1</v>
      </c>
      <c r="J816" s="29" t="s">
        <v>16</v>
      </c>
      <c r="K816" s="30">
        <v>2.07</v>
      </c>
      <c r="L816" s="30">
        <v>3.47</v>
      </c>
      <c r="M816" s="30">
        <v>3.16</v>
      </c>
      <c r="N816" s="31" t="s">
        <v>38</v>
      </c>
      <c r="O816" s="31" t="s">
        <v>44</v>
      </c>
      <c r="P816" s="32">
        <v>3.47</v>
      </c>
      <c r="Q816" s="39"/>
      <c r="R816" s="39">
        <v>3.47</v>
      </c>
      <c r="S816" s="39"/>
    </row>
    <row r="817" customHeight="1" spans="1:19">
      <c r="A817" s="15"/>
      <c r="B817" s="16">
        <v>2016</v>
      </c>
      <c r="C817" s="17">
        <v>9</v>
      </c>
      <c r="D817" s="18">
        <v>42644.0833333333</v>
      </c>
      <c r="E817" s="19" t="s">
        <v>231</v>
      </c>
      <c r="F817" s="15">
        <v>1</v>
      </c>
      <c r="G817" s="20" t="s">
        <v>41</v>
      </c>
      <c r="H817" s="19" t="s">
        <v>45</v>
      </c>
      <c r="I817" s="15">
        <v>0</v>
      </c>
      <c r="J817" s="29" t="s">
        <v>14</v>
      </c>
      <c r="K817" s="30">
        <v>2.76</v>
      </c>
      <c r="L817" s="30">
        <v>3.43</v>
      </c>
      <c r="M817" s="30">
        <v>2.29</v>
      </c>
      <c r="N817" s="31" t="s">
        <v>33</v>
      </c>
      <c r="O817" s="31" t="s">
        <v>29</v>
      </c>
      <c r="P817" s="32">
        <v>2.76</v>
      </c>
      <c r="Q817" s="39">
        <v>2.76</v>
      </c>
      <c r="R817" s="39"/>
      <c r="S817" s="39"/>
    </row>
    <row r="818" customHeight="1" spans="1:19">
      <c r="A818" s="15"/>
      <c r="B818" s="16">
        <v>2016</v>
      </c>
      <c r="C818" s="17">
        <v>10</v>
      </c>
      <c r="D818" s="18">
        <v>42658.0833333333</v>
      </c>
      <c r="E818" s="19" t="s">
        <v>25</v>
      </c>
      <c r="F818" s="15">
        <v>1</v>
      </c>
      <c r="G818" s="20" t="s">
        <v>93</v>
      </c>
      <c r="H818" s="19" t="s">
        <v>52</v>
      </c>
      <c r="I818" s="15">
        <v>0</v>
      </c>
      <c r="J818" s="29" t="s">
        <v>14</v>
      </c>
      <c r="K818" s="30">
        <v>1.74</v>
      </c>
      <c r="L818" s="30">
        <v>3.84</v>
      </c>
      <c r="M818" s="30">
        <v>3.99</v>
      </c>
      <c r="N818" s="31" t="s">
        <v>51</v>
      </c>
      <c r="O818" s="31" t="s">
        <v>34</v>
      </c>
      <c r="P818" s="32">
        <v>1.74</v>
      </c>
      <c r="Q818" s="39">
        <v>1.74</v>
      </c>
      <c r="R818" s="39"/>
      <c r="S818" s="39"/>
    </row>
    <row r="819" customHeight="1" spans="1:19">
      <c r="A819" s="15"/>
      <c r="B819" s="16">
        <v>2016</v>
      </c>
      <c r="C819" s="17">
        <v>10</v>
      </c>
      <c r="D819" s="18">
        <v>42658.0833333333</v>
      </c>
      <c r="E819" s="19" t="s">
        <v>54</v>
      </c>
      <c r="F819" s="15">
        <v>1</v>
      </c>
      <c r="G819" s="20" t="s">
        <v>90</v>
      </c>
      <c r="H819" s="19" t="s">
        <v>231</v>
      </c>
      <c r="I819" s="15">
        <v>1</v>
      </c>
      <c r="J819" s="29" t="s">
        <v>16</v>
      </c>
      <c r="K819" s="30">
        <v>2.47</v>
      </c>
      <c r="L819" s="30">
        <v>3.52</v>
      </c>
      <c r="M819" s="30">
        <v>2.49</v>
      </c>
      <c r="N819" s="31" t="s">
        <v>70</v>
      </c>
      <c r="O819" s="31" t="s">
        <v>74</v>
      </c>
      <c r="P819" s="32">
        <v>3.52</v>
      </c>
      <c r="Q819" s="39"/>
      <c r="R819" s="39">
        <v>3.52</v>
      </c>
      <c r="S819" s="39"/>
    </row>
    <row r="820" customHeight="1" spans="1:19">
      <c r="A820" s="15"/>
      <c r="B820" s="16">
        <v>2016</v>
      </c>
      <c r="C820" s="17">
        <v>10</v>
      </c>
      <c r="D820" s="18">
        <v>42658.0833333333</v>
      </c>
      <c r="E820" s="19" t="s">
        <v>60</v>
      </c>
      <c r="F820" s="15">
        <v>0</v>
      </c>
      <c r="G820" s="20" t="s">
        <v>46</v>
      </c>
      <c r="H820" s="19" t="s">
        <v>30</v>
      </c>
      <c r="I820" s="15">
        <v>1</v>
      </c>
      <c r="J820" s="29" t="s">
        <v>17</v>
      </c>
      <c r="K820" s="30">
        <v>1.61</v>
      </c>
      <c r="L820" s="30">
        <v>3.94</v>
      </c>
      <c r="M820" s="30">
        <v>4.73</v>
      </c>
      <c r="N820" s="31" t="s">
        <v>51</v>
      </c>
      <c r="O820" s="31" t="s">
        <v>39</v>
      </c>
      <c r="P820" s="32">
        <v>4.73</v>
      </c>
      <c r="Q820" s="39"/>
      <c r="R820" s="39"/>
      <c r="S820" s="39">
        <v>4.73</v>
      </c>
    </row>
    <row r="821" customHeight="1" spans="1:19">
      <c r="A821" s="15"/>
      <c r="B821" s="16">
        <v>2016</v>
      </c>
      <c r="C821" s="17">
        <v>10</v>
      </c>
      <c r="D821" s="18">
        <v>42658.0833333333</v>
      </c>
      <c r="E821" s="19" t="s">
        <v>35</v>
      </c>
      <c r="F821" s="15">
        <v>2</v>
      </c>
      <c r="G821" s="20" t="s">
        <v>241</v>
      </c>
      <c r="H821" s="19" t="s">
        <v>50</v>
      </c>
      <c r="I821" s="15">
        <v>5</v>
      </c>
      <c r="J821" s="29" t="s">
        <v>17</v>
      </c>
      <c r="K821" s="30">
        <v>2.46</v>
      </c>
      <c r="L821" s="30">
        <v>3.53</v>
      </c>
      <c r="M821" s="30">
        <v>2.49</v>
      </c>
      <c r="N821" s="31" t="s">
        <v>70</v>
      </c>
      <c r="O821" s="31" t="s">
        <v>39</v>
      </c>
      <c r="P821" s="32">
        <v>2.49</v>
      </c>
      <c r="Q821" s="39"/>
      <c r="R821" s="39"/>
      <c r="S821" s="39">
        <v>2.49</v>
      </c>
    </row>
    <row r="822" customHeight="1" spans="1:19">
      <c r="A822" s="15"/>
      <c r="B822" s="16">
        <v>2016</v>
      </c>
      <c r="C822" s="17">
        <v>10</v>
      </c>
      <c r="D822" s="18">
        <v>42658.0833333333</v>
      </c>
      <c r="E822" s="19" t="s">
        <v>57</v>
      </c>
      <c r="F822" s="15">
        <v>3</v>
      </c>
      <c r="G822" s="20" t="s">
        <v>121</v>
      </c>
      <c r="H822" s="19" t="s">
        <v>232</v>
      </c>
      <c r="I822" s="15">
        <v>1</v>
      </c>
      <c r="J822" s="29" t="s">
        <v>14</v>
      </c>
      <c r="K822" s="30">
        <v>4.65</v>
      </c>
      <c r="L822" s="30">
        <v>4</v>
      </c>
      <c r="M822" s="30">
        <v>1.6</v>
      </c>
      <c r="N822" s="31" t="s">
        <v>66</v>
      </c>
      <c r="O822" s="31" t="s">
        <v>29</v>
      </c>
      <c r="P822" s="32">
        <v>4.65</v>
      </c>
      <c r="Q822" s="39">
        <v>4.65</v>
      </c>
      <c r="R822" s="39"/>
      <c r="S822" s="39"/>
    </row>
    <row r="823" customHeight="1" spans="1:19">
      <c r="A823" s="15"/>
      <c r="B823" s="16">
        <v>2016</v>
      </c>
      <c r="C823" s="17">
        <v>10</v>
      </c>
      <c r="D823" s="18">
        <v>42658.0833333333</v>
      </c>
      <c r="E823" s="19" t="s">
        <v>47</v>
      </c>
      <c r="F823" s="15">
        <v>2</v>
      </c>
      <c r="G823" s="20" t="s">
        <v>68</v>
      </c>
      <c r="H823" s="19" t="s">
        <v>40</v>
      </c>
      <c r="I823" s="15">
        <v>0</v>
      </c>
      <c r="J823" s="29" t="s">
        <v>14</v>
      </c>
      <c r="K823" s="30">
        <v>5.32</v>
      </c>
      <c r="L823" s="30">
        <v>3.96</v>
      </c>
      <c r="M823" s="30">
        <v>1.54</v>
      </c>
      <c r="N823" s="31" t="s">
        <v>73</v>
      </c>
      <c r="O823" s="31" t="s">
        <v>29</v>
      </c>
      <c r="P823" s="32">
        <v>5.32</v>
      </c>
      <c r="Q823" s="39">
        <v>5.32</v>
      </c>
      <c r="R823" s="39"/>
      <c r="S823" s="39"/>
    </row>
    <row r="824" customHeight="1" spans="1:19">
      <c r="A824" s="15"/>
      <c r="B824" s="16">
        <v>2016</v>
      </c>
      <c r="C824" s="17">
        <v>10</v>
      </c>
      <c r="D824" s="18">
        <v>42658.0833333333</v>
      </c>
      <c r="E824" s="19" t="s">
        <v>45</v>
      </c>
      <c r="F824" s="15">
        <v>2</v>
      </c>
      <c r="G824" s="20" t="s">
        <v>84</v>
      </c>
      <c r="H824" s="19" t="s">
        <v>37</v>
      </c>
      <c r="I824" s="15">
        <v>0</v>
      </c>
      <c r="J824" s="29" t="s">
        <v>14</v>
      </c>
      <c r="K824" s="30">
        <v>3.63</v>
      </c>
      <c r="L824" s="30">
        <v>3.69</v>
      </c>
      <c r="M824" s="30">
        <v>1.84</v>
      </c>
      <c r="N824" s="31" t="s">
        <v>102</v>
      </c>
      <c r="O824" s="31" t="s">
        <v>29</v>
      </c>
      <c r="P824" s="32">
        <v>3.63</v>
      </c>
      <c r="Q824" s="39">
        <v>3.63</v>
      </c>
      <c r="R824" s="39"/>
      <c r="S824" s="39"/>
    </row>
    <row r="825" customHeight="1" spans="1:19">
      <c r="A825" s="15"/>
      <c r="B825" s="16">
        <v>2016</v>
      </c>
      <c r="C825" s="17">
        <v>10</v>
      </c>
      <c r="D825" s="18">
        <v>42658.0833333333</v>
      </c>
      <c r="E825" s="19" t="s">
        <v>63</v>
      </c>
      <c r="F825" s="15">
        <v>2</v>
      </c>
      <c r="G825" s="20" t="s">
        <v>84</v>
      </c>
      <c r="H825" s="19" t="s">
        <v>189</v>
      </c>
      <c r="I825" s="15">
        <v>0</v>
      </c>
      <c r="J825" s="29" t="s">
        <v>14</v>
      </c>
      <c r="K825" s="30">
        <v>3.71</v>
      </c>
      <c r="L825" s="30">
        <v>3.7</v>
      </c>
      <c r="M825" s="30">
        <v>1.82</v>
      </c>
      <c r="N825" s="31" t="s">
        <v>102</v>
      </c>
      <c r="O825" s="31" t="s">
        <v>29</v>
      </c>
      <c r="P825" s="32">
        <v>3.71</v>
      </c>
      <c r="Q825" s="39">
        <v>3.71</v>
      </c>
      <c r="R825" s="39"/>
      <c r="S825" s="39"/>
    </row>
    <row r="826" customHeight="1" spans="1:19">
      <c r="A826" s="15"/>
      <c r="B826" s="16">
        <v>2016</v>
      </c>
      <c r="C826" s="17">
        <v>10</v>
      </c>
      <c r="D826" s="18">
        <v>42659.8541666667</v>
      </c>
      <c r="E826" s="19" t="s">
        <v>27</v>
      </c>
      <c r="F826" s="15">
        <v>2</v>
      </c>
      <c r="G826" s="20" t="s">
        <v>56</v>
      </c>
      <c r="H826" s="19" t="s">
        <v>191</v>
      </c>
      <c r="I826" s="15">
        <v>1</v>
      </c>
      <c r="J826" s="29" t="s">
        <v>14</v>
      </c>
      <c r="K826" s="30">
        <v>1.6</v>
      </c>
      <c r="L826" s="30">
        <v>3.93</v>
      </c>
      <c r="M826" s="30">
        <v>4.75</v>
      </c>
      <c r="N826" s="31" t="s">
        <v>51</v>
      </c>
      <c r="O826" s="31" t="s">
        <v>34</v>
      </c>
      <c r="P826" s="32">
        <v>1.6</v>
      </c>
      <c r="Q826" s="39">
        <v>1.6</v>
      </c>
      <c r="R826" s="39"/>
      <c r="S826" s="39"/>
    </row>
    <row r="827" customHeight="1" spans="1:19">
      <c r="A827" s="15"/>
      <c r="B827" s="16">
        <v>2016</v>
      </c>
      <c r="C827" s="17">
        <v>10</v>
      </c>
      <c r="D827" s="18">
        <v>42661.0833333333</v>
      </c>
      <c r="E827" s="19" t="s">
        <v>61</v>
      </c>
      <c r="F827" s="15">
        <v>4</v>
      </c>
      <c r="G827" s="20" t="s">
        <v>242</v>
      </c>
      <c r="H827" s="19" t="s">
        <v>32</v>
      </c>
      <c r="I827" s="15">
        <v>2</v>
      </c>
      <c r="J827" s="29" t="s">
        <v>14</v>
      </c>
      <c r="K827" s="30">
        <v>1.89</v>
      </c>
      <c r="L827" s="30">
        <v>3.88</v>
      </c>
      <c r="M827" s="30">
        <v>3.29</v>
      </c>
      <c r="N827" s="31" t="s">
        <v>28</v>
      </c>
      <c r="O827" s="31" t="s">
        <v>29</v>
      </c>
      <c r="P827" s="32">
        <v>1.89</v>
      </c>
      <c r="Q827" s="39">
        <v>1.89</v>
      </c>
      <c r="R827" s="39"/>
      <c r="S827" s="39"/>
    </row>
    <row r="828" customHeight="1" spans="1:19">
      <c r="A828" s="15"/>
      <c r="B828" s="16">
        <v>2016</v>
      </c>
      <c r="C828" s="17">
        <v>11</v>
      </c>
      <c r="D828" s="18">
        <v>42665.0833333333</v>
      </c>
      <c r="E828" s="19" t="s">
        <v>30</v>
      </c>
      <c r="F828" s="15">
        <v>0</v>
      </c>
      <c r="G828" s="20" t="s">
        <v>91</v>
      </c>
      <c r="H828" s="19" t="s">
        <v>63</v>
      </c>
      <c r="I828" s="15">
        <v>0</v>
      </c>
      <c r="J828" s="29" t="s">
        <v>16</v>
      </c>
      <c r="K828" s="30">
        <v>1.76</v>
      </c>
      <c r="L828" s="30">
        <v>3.62</v>
      </c>
      <c r="M828" s="30">
        <v>4.05</v>
      </c>
      <c r="N828" s="31" t="s">
        <v>51</v>
      </c>
      <c r="O828" s="31" t="s">
        <v>39</v>
      </c>
      <c r="P828" s="32">
        <v>3.62</v>
      </c>
      <c r="Q828" s="39"/>
      <c r="R828" s="39">
        <v>3.62</v>
      </c>
      <c r="S828" s="39"/>
    </row>
    <row r="829" customHeight="1" spans="1:19">
      <c r="A829" s="15"/>
      <c r="B829" s="16">
        <v>2016</v>
      </c>
      <c r="C829" s="17">
        <v>11</v>
      </c>
      <c r="D829" s="18">
        <v>42665.0833333333</v>
      </c>
      <c r="E829" s="19" t="s">
        <v>52</v>
      </c>
      <c r="F829" s="15">
        <v>4</v>
      </c>
      <c r="G829" s="20" t="s">
        <v>154</v>
      </c>
      <c r="H829" s="19" t="s">
        <v>60</v>
      </c>
      <c r="I829" s="15">
        <v>1</v>
      </c>
      <c r="J829" s="29" t="s">
        <v>14</v>
      </c>
      <c r="K829" s="30">
        <v>2.58</v>
      </c>
      <c r="L829" s="30">
        <v>3.4</v>
      </c>
      <c r="M829" s="30">
        <v>2.44</v>
      </c>
      <c r="N829" s="31" t="s">
        <v>70</v>
      </c>
      <c r="O829" s="31" t="s">
        <v>29</v>
      </c>
      <c r="P829" s="32">
        <v>2.58</v>
      </c>
      <c r="Q829" s="39">
        <v>2.58</v>
      </c>
      <c r="R829" s="39"/>
      <c r="S829" s="39"/>
    </row>
    <row r="830" customHeight="1" spans="1:19">
      <c r="A830" s="15"/>
      <c r="B830" s="16">
        <v>2016</v>
      </c>
      <c r="C830" s="17">
        <v>11</v>
      </c>
      <c r="D830" s="18">
        <v>42665.0833333333</v>
      </c>
      <c r="E830" s="19" t="s">
        <v>189</v>
      </c>
      <c r="F830" s="15">
        <v>3</v>
      </c>
      <c r="G830" s="20" t="s">
        <v>59</v>
      </c>
      <c r="H830" s="19" t="s">
        <v>47</v>
      </c>
      <c r="I830" s="15">
        <v>1</v>
      </c>
      <c r="J830" s="29" t="s">
        <v>14</v>
      </c>
      <c r="K830" s="30">
        <v>1.33</v>
      </c>
      <c r="L830" s="30">
        <v>4.84</v>
      </c>
      <c r="M830" s="30">
        <v>7.4</v>
      </c>
      <c r="N830" s="31" t="s">
        <v>101</v>
      </c>
      <c r="O830" s="31" t="s">
        <v>29</v>
      </c>
      <c r="P830" s="32">
        <v>1.33</v>
      </c>
      <c r="Q830" s="39">
        <v>1.33</v>
      </c>
      <c r="R830" s="39"/>
      <c r="S830" s="39"/>
    </row>
    <row r="831" customHeight="1" spans="1:19">
      <c r="A831" s="15"/>
      <c r="B831" s="16">
        <v>2016</v>
      </c>
      <c r="C831" s="17">
        <v>11</v>
      </c>
      <c r="D831" s="18">
        <v>42665.0833333333</v>
      </c>
      <c r="E831" s="19" t="s">
        <v>191</v>
      </c>
      <c r="F831" s="15">
        <v>1</v>
      </c>
      <c r="G831" s="20" t="s">
        <v>96</v>
      </c>
      <c r="H831" s="19" t="s">
        <v>25</v>
      </c>
      <c r="I831" s="15">
        <v>4</v>
      </c>
      <c r="J831" s="29" t="s">
        <v>17</v>
      </c>
      <c r="K831" s="30">
        <v>2.68</v>
      </c>
      <c r="L831" s="30">
        <v>3.55</v>
      </c>
      <c r="M831" s="30">
        <v>2.3</v>
      </c>
      <c r="N831" s="31" t="s">
        <v>70</v>
      </c>
      <c r="O831" s="31" t="s">
        <v>39</v>
      </c>
      <c r="P831" s="32">
        <v>2.3</v>
      </c>
      <c r="Q831" s="39"/>
      <c r="R831" s="39"/>
      <c r="S831" s="39">
        <v>2.3</v>
      </c>
    </row>
    <row r="832" customHeight="1" spans="1:19">
      <c r="A832" s="15"/>
      <c r="B832" s="16">
        <v>2016</v>
      </c>
      <c r="C832" s="17">
        <v>11</v>
      </c>
      <c r="D832" s="18">
        <v>42665.0833333333</v>
      </c>
      <c r="E832" s="19" t="s">
        <v>40</v>
      </c>
      <c r="F832" s="15">
        <v>3</v>
      </c>
      <c r="G832" s="20" t="s">
        <v>157</v>
      </c>
      <c r="H832" s="19" t="s">
        <v>57</v>
      </c>
      <c r="I832" s="15">
        <v>1</v>
      </c>
      <c r="J832" s="29" t="s">
        <v>14</v>
      </c>
      <c r="K832" s="30">
        <v>1.24</v>
      </c>
      <c r="L832" s="30">
        <v>5.54</v>
      </c>
      <c r="M832" s="30">
        <v>9.63</v>
      </c>
      <c r="N832" s="31" t="s">
        <v>118</v>
      </c>
      <c r="O832" s="31" t="s">
        <v>34</v>
      </c>
      <c r="P832" s="32">
        <v>1.24</v>
      </c>
      <c r="Q832" s="39">
        <v>1.24</v>
      </c>
      <c r="R832" s="39"/>
      <c r="S832" s="39"/>
    </row>
    <row r="833" customHeight="1" spans="1:19">
      <c r="A833" s="15"/>
      <c r="B833" s="16">
        <v>2016</v>
      </c>
      <c r="C833" s="17">
        <v>11</v>
      </c>
      <c r="D833" s="18">
        <v>42665.0833333333</v>
      </c>
      <c r="E833" s="19" t="s">
        <v>37</v>
      </c>
      <c r="F833" s="15">
        <v>1</v>
      </c>
      <c r="G833" s="20" t="s">
        <v>31</v>
      </c>
      <c r="H833" s="19" t="s">
        <v>61</v>
      </c>
      <c r="I833" s="15">
        <v>1</v>
      </c>
      <c r="J833" s="29" t="s">
        <v>16</v>
      </c>
      <c r="K833" s="30">
        <v>1.94</v>
      </c>
      <c r="L833" s="30">
        <v>3.78</v>
      </c>
      <c r="M833" s="30">
        <v>3.25</v>
      </c>
      <c r="N833" s="31" t="s">
        <v>28</v>
      </c>
      <c r="O833" s="31" t="s">
        <v>39</v>
      </c>
      <c r="P833" s="32">
        <v>3.78</v>
      </c>
      <c r="Q833" s="39"/>
      <c r="R833" s="39">
        <v>3.78</v>
      </c>
      <c r="S833" s="39"/>
    </row>
    <row r="834" customHeight="1" spans="1:19">
      <c r="A834" s="15"/>
      <c r="B834" s="16">
        <v>2016</v>
      </c>
      <c r="C834" s="17">
        <v>11</v>
      </c>
      <c r="D834" s="18">
        <v>42665.0833333333</v>
      </c>
      <c r="E834" s="19" t="s">
        <v>32</v>
      </c>
      <c r="F834" s="15">
        <v>2</v>
      </c>
      <c r="G834" s="20" t="s">
        <v>141</v>
      </c>
      <c r="H834" s="19" t="s">
        <v>45</v>
      </c>
      <c r="I834" s="15">
        <v>4</v>
      </c>
      <c r="J834" s="29" t="s">
        <v>17</v>
      </c>
      <c r="K834" s="30">
        <v>1.53</v>
      </c>
      <c r="L834" s="30">
        <v>4.22</v>
      </c>
      <c r="M834" s="30">
        <v>5.04</v>
      </c>
      <c r="N834" s="31" t="s">
        <v>64</v>
      </c>
      <c r="O834" s="31" t="s">
        <v>39</v>
      </c>
      <c r="P834" s="32">
        <v>5.04</v>
      </c>
      <c r="Q834" s="39"/>
      <c r="R834" s="39"/>
      <c r="S834" s="39">
        <v>5.04</v>
      </c>
    </row>
    <row r="835" customHeight="1" spans="1:19">
      <c r="A835" s="15"/>
      <c r="B835" s="16">
        <v>2016</v>
      </c>
      <c r="C835" s="17">
        <v>11</v>
      </c>
      <c r="D835" s="18">
        <v>42665.0833333333</v>
      </c>
      <c r="E835" s="19" t="s">
        <v>232</v>
      </c>
      <c r="F835" s="15">
        <v>4</v>
      </c>
      <c r="G835" s="20" t="s">
        <v>214</v>
      </c>
      <c r="H835" s="19" t="s">
        <v>35</v>
      </c>
      <c r="I835" s="15">
        <v>2</v>
      </c>
      <c r="J835" s="29" t="s">
        <v>14</v>
      </c>
      <c r="K835" s="30">
        <v>1.2</v>
      </c>
      <c r="L835" s="30">
        <v>6.23</v>
      </c>
      <c r="M835" s="30">
        <v>10.47</v>
      </c>
      <c r="N835" s="31" t="s">
        <v>167</v>
      </c>
      <c r="O835" s="31" t="s">
        <v>74</v>
      </c>
      <c r="P835" s="32">
        <v>1.2</v>
      </c>
      <c r="Q835" s="39">
        <v>1.2</v>
      </c>
      <c r="R835" s="39"/>
      <c r="S835" s="39"/>
    </row>
    <row r="836" customHeight="1" spans="1:19">
      <c r="A836" s="15"/>
      <c r="B836" s="16">
        <v>2016</v>
      </c>
      <c r="C836" s="17">
        <v>11</v>
      </c>
      <c r="D836" s="18">
        <v>42665.0833333333</v>
      </c>
      <c r="E836" s="19" t="s">
        <v>50</v>
      </c>
      <c r="F836" s="15">
        <v>2</v>
      </c>
      <c r="G836" s="20" t="s">
        <v>53</v>
      </c>
      <c r="H836" s="19" t="s">
        <v>54</v>
      </c>
      <c r="I836" s="15">
        <v>0</v>
      </c>
      <c r="J836" s="29" t="s">
        <v>14</v>
      </c>
      <c r="K836" s="30">
        <v>1.41</v>
      </c>
      <c r="L836" s="30">
        <v>4.6</v>
      </c>
      <c r="M836" s="30">
        <v>6.32</v>
      </c>
      <c r="N836" s="31" t="s">
        <v>43</v>
      </c>
      <c r="O836" s="31" t="s">
        <v>29</v>
      </c>
      <c r="P836" s="32">
        <v>1.41</v>
      </c>
      <c r="Q836" s="39">
        <v>1.41</v>
      </c>
      <c r="R836" s="39"/>
      <c r="S836" s="39"/>
    </row>
    <row r="837" customHeight="1" spans="1:19">
      <c r="A837" s="15"/>
      <c r="B837" s="16">
        <v>2016</v>
      </c>
      <c r="C837" s="17">
        <v>11</v>
      </c>
      <c r="D837" s="18">
        <v>42665.0833333333</v>
      </c>
      <c r="E837" s="19" t="s">
        <v>231</v>
      </c>
      <c r="F837" s="15">
        <v>1</v>
      </c>
      <c r="G837" s="20" t="s">
        <v>92</v>
      </c>
      <c r="H837" s="19" t="s">
        <v>27</v>
      </c>
      <c r="I837" s="15">
        <v>2</v>
      </c>
      <c r="J837" s="29" t="s">
        <v>17</v>
      </c>
      <c r="K837" s="30">
        <v>4.31</v>
      </c>
      <c r="L837" s="30">
        <v>3.88</v>
      </c>
      <c r="M837" s="30">
        <v>1.67</v>
      </c>
      <c r="N837" s="31" t="s">
        <v>66</v>
      </c>
      <c r="O837" s="31" t="s">
        <v>44</v>
      </c>
      <c r="P837" s="32">
        <v>1.67</v>
      </c>
      <c r="Q837" s="39"/>
      <c r="R837" s="39"/>
      <c r="S837" s="39">
        <v>1.67</v>
      </c>
    </row>
    <row r="838" customHeight="1" spans="1:19">
      <c r="A838" s="15"/>
      <c r="B838" s="16">
        <v>2016</v>
      </c>
      <c r="C838" s="17">
        <v>12</v>
      </c>
      <c r="D838" s="18">
        <v>42672.0833333333</v>
      </c>
      <c r="E838" s="19" t="s">
        <v>25</v>
      </c>
      <c r="F838" s="15">
        <v>1</v>
      </c>
      <c r="G838" s="20" t="s">
        <v>93</v>
      </c>
      <c r="H838" s="19" t="s">
        <v>45</v>
      </c>
      <c r="I838" s="15">
        <v>0</v>
      </c>
      <c r="J838" s="29" t="s">
        <v>14</v>
      </c>
      <c r="K838" s="30">
        <v>1.87</v>
      </c>
      <c r="L838" s="30">
        <v>3.66</v>
      </c>
      <c r="M838" s="30">
        <v>3.54</v>
      </c>
      <c r="N838" s="31" t="s">
        <v>28</v>
      </c>
      <c r="O838" s="31" t="s">
        <v>29</v>
      </c>
      <c r="P838" s="32">
        <v>1.87</v>
      </c>
      <c r="Q838" s="39">
        <v>1.87</v>
      </c>
      <c r="R838" s="39"/>
      <c r="S838" s="39"/>
    </row>
    <row r="839" customHeight="1" spans="1:19">
      <c r="A839" s="15"/>
      <c r="B839" s="16">
        <v>2016</v>
      </c>
      <c r="C839" s="17">
        <v>12</v>
      </c>
      <c r="D839" s="18">
        <v>42672.0833333333</v>
      </c>
      <c r="E839" s="19" t="s">
        <v>54</v>
      </c>
      <c r="F839" s="15">
        <v>0</v>
      </c>
      <c r="G839" s="20" t="s">
        <v>91</v>
      </c>
      <c r="H839" s="19" t="s">
        <v>32</v>
      </c>
      <c r="I839" s="15">
        <v>0</v>
      </c>
      <c r="J839" s="29" t="s">
        <v>16</v>
      </c>
      <c r="K839" s="30">
        <v>5.34</v>
      </c>
      <c r="L839" s="30">
        <v>4.2</v>
      </c>
      <c r="M839" s="30">
        <v>1.51</v>
      </c>
      <c r="N839" s="31" t="s">
        <v>73</v>
      </c>
      <c r="O839" s="31" t="s">
        <v>29</v>
      </c>
      <c r="P839" s="32">
        <v>4.2</v>
      </c>
      <c r="Q839" s="39"/>
      <c r="R839" s="39">
        <v>4.2</v>
      </c>
      <c r="S839" s="39"/>
    </row>
    <row r="840" customHeight="1" spans="1:19">
      <c r="A840" s="15"/>
      <c r="B840" s="16">
        <v>2016</v>
      </c>
      <c r="C840" s="17">
        <v>12</v>
      </c>
      <c r="D840" s="18">
        <v>42672.0833333333</v>
      </c>
      <c r="E840" s="19" t="s">
        <v>35</v>
      </c>
      <c r="F840" s="15">
        <v>3</v>
      </c>
      <c r="G840" s="20" t="s">
        <v>217</v>
      </c>
      <c r="H840" s="19" t="s">
        <v>189</v>
      </c>
      <c r="I840" s="15">
        <v>4</v>
      </c>
      <c r="J840" s="29" t="s">
        <v>17</v>
      </c>
      <c r="K840" s="30">
        <v>4.2</v>
      </c>
      <c r="L840" s="30">
        <v>4.02</v>
      </c>
      <c r="M840" s="30">
        <v>1.66</v>
      </c>
      <c r="N840" s="31" t="s">
        <v>66</v>
      </c>
      <c r="O840" s="31" t="s">
        <v>44</v>
      </c>
      <c r="P840" s="32">
        <v>1.66</v>
      </c>
      <c r="Q840" s="39"/>
      <c r="R840" s="39"/>
      <c r="S840" s="39">
        <v>1.66</v>
      </c>
    </row>
    <row r="841" customHeight="1" spans="1:19">
      <c r="A841" s="15"/>
      <c r="B841" s="16">
        <v>2016</v>
      </c>
      <c r="C841" s="17">
        <v>12</v>
      </c>
      <c r="D841" s="18">
        <v>42672.0833333333</v>
      </c>
      <c r="E841" s="19" t="s">
        <v>57</v>
      </c>
      <c r="F841" s="15">
        <v>1</v>
      </c>
      <c r="G841" s="20" t="s">
        <v>93</v>
      </c>
      <c r="H841" s="19" t="s">
        <v>231</v>
      </c>
      <c r="I841" s="15">
        <v>0</v>
      </c>
      <c r="J841" s="29" t="s">
        <v>14</v>
      </c>
      <c r="K841" s="30">
        <v>1.9</v>
      </c>
      <c r="L841" s="30">
        <v>3.6</v>
      </c>
      <c r="M841" s="30">
        <v>3.52</v>
      </c>
      <c r="N841" s="31" t="s">
        <v>28</v>
      </c>
      <c r="O841" s="31" t="s">
        <v>29</v>
      </c>
      <c r="P841" s="32">
        <v>1.9</v>
      </c>
      <c r="Q841" s="39">
        <v>1.9</v>
      </c>
      <c r="R841" s="39"/>
      <c r="S841" s="39"/>
    </row>
    <row r="842" customHeight="1" spans="1:19">
      <c r="A842" s="15"/>
      <c r="B842" s="16">
        <v>2016</v>
      </c>
      <c r="C842" s="17">
        <v>12</v>
      </c>
      <c r="D842" s="18">
        <v>42672.0833333333</v>
      </c>
      <c r="E842" s="19" t="s">
        <v>27</v>
      </c>
      <c r="F842" s="15">
        <v>1</v>
      </c>
      <c r="G842" s="20" t="s">
        <v>92</v>
      </c>
      <c r="H842" s="19" t="s">
        <v>37</v>
      </c>
      <c r="I842" s="15">
        <v>2</v>
      </c>
      <c r="J842" s="29" t="s">
        <v>17</v>
      </c>
      <c r="K842" s="30">
        <v>2.1</v>
      </c>
      <c r="L842" s="30">
        <v>3.46</v>
      </c>
      <c r="M842" s="30">
        <v>3.08</v>
      </c>
      <c r="N842" s="31" t="s">
        <v>38</v>
      </c>
      <c r="O842" s="31" t="s">
        <v>39</v>
      </c>
      <c r="P842" s="32">
        <v>3.08</v>
      </c>
      <c r="Q842" s="39"/>
      <c r="R842" s="39"/>
      <c r="S842" s="39">
        <v>3.08</v>
      </c>
    </row>
    <row r="843" customHeight="1" spans="1:19">
      <c r="A843" s="15"/>
      <c r="B843" s="16">
        <v>2016</v>
      </c>
      <c r="C843" s="17">
        <v>12</v>
      </c>
      <c r="D843" s="18">
        <v>42672.0833333333</v>
      </c>
      <c r="E843" s="19" t="s">
        <v>63</v>
      </c>
      <c r="F843" s="15">
        <v>0</v>
      </c>
      <c r="G843" s="20" t="s">
        <v>91</v>
      </c>
      <c r="H843" s="19" t="s">
        <v>52</v>
      </c>
      <c r="I843" s="15">
        <v>0</v>
      </c>
      <c r="J843" s="29" t="s">
        <v>16</v>
      </c>
      <c r="K843" s="30">
        <v>2.49</v>
      </c>
      <c r="L843" s="30">
        <v>3.36</v>
      </c>
      <c r="M843" s="30">
        <v>2.56</v>
      </c>
      <c r="N843" s="31" t="s">
        <v>70</v>
      </c>
      <c r="O843" s="31" t="s">
        <v>74</v>
      </c>
      <c r="P843" s="32">
        <v>3.36</v>
      </c>
      <c r="Q843" s="39"/>
      <c r="R843" s="39">
        <v>3.36</v>
      </c>
      <c r="S843" s="39"/>
    </row>
    <row r="844" customHeight="1" spans="1:19">
      <c r="A844" s="15"/>
      <c r="B844" s="16">
        <v>2016</v>
      </c>
      <c r="C844" s="17">
        <v>12</v>
      </c>
      <c r="D844" s="18">
        <v>42673.8958333333</v>
      </c>
      <c r="E844" s="19" t="s">
        <v>30</v>
      </c>
      <c r="F844" s="15">
        <v>2</v>
      </c>
      <c r="G844" s="20" t="s">
        <v>88</v>
      </c>
      <c r="H844" s="19" t="s">
        <v>191</v>
      </c>
      <c r="I844" s="15">
        <v>1</v>
      </c>
      <c r="J844" s="29" t="s">
        <v>14</v>
      </c>
      <c r="K844" s="30">
        <v>1.77</v>
      </c>
      <c r="L844" s="30">
        <v>3.71</v>
      </c>
      <c r="M844" s="30">
        <v>3.94</v>
      </c>
      <c r="N844" s="31" t="s">
        <v>51</v>
      </c>
      <c r="O844" s="31" t="s">
        <v>34</v>
      </c>
      <c r="P844" s="32">
        <v>1.77</v>
      </c>
      <c r="Q844" s="39">
        <v>1.77</v>
      </c>
      <c r="R844" s="39"/>
      <c r="S844" s="39"/>
    </row>
    <row r="845" customHeight="1" spans="1:19">
      <c r="A845" s="15"/>
      <c r="B845" s="16">
        <v>2016</v>
      </c>
      <c r="C845" s="17">
        <v>12</v>
      </c>
      <c r="D845" s="18">
        <v>42673.8958333333</v>
      </c>
      <c r="E845" s="19" t="s">
        <v>60</v>
      </c>
      <c r="F845" s="15">
        <v>2</v>
      </c>
      <c r="G845" s="20" t="s">
        <v>84</v>
      </c>
      <c r="H845" s="19" t="s">
        <v>232</v>
      </c>
      <c r="I845" s="15">
        <v>0</v>
      </c>
      <c r="J845" s="29" t="s">
        <v>14</v>
      </c>
      <c r="K845" s="30">
        <v>2.91</v>
      </c>
      <c r="L845" s="30">
        <v>3.47</v>
      </c>
      <c r="M845" s="30">
        <v>2.18</v>
      </c>
      <c r="N845" s="31" t="s">
        <v>33</v>
      </c>
      <c r="O845" s="31" t="s">
        <v>29</v>
      </c>
      <c r="P845" s="32">
        <v>2.91</v>
      </c>
      <c r="Q845" s="39">
        <v>2.91</v>
      </c>
      <c r="R845" s="39"/>
      <c r="S845" s="39"/>
    </row>
    <row r="846" customHeight="1" spans="1:19">
      <c r="A846" s="15"/>
      <c r="B846" s="16">
        <v>2016</v>
      </c>
      <c r="C846" s="17">
        <v>12</v>
      </c>
      <c r="D846" s="18">
        <v>42673.8958333333</v>
      </c>
      <c r="E846" s="19" t="s">
        <v>47</v>
      </c>
      <c r="F846" s="15">
        <v>0</v>
      </c>
      <c r="G846" s="20" t="s">
        <v>124</v>
      </c>
      <c r="H846" s="19" t="s">
        <v>50</v>
      </c>
      <c r="I846" s="15">
        <v>1</v>
      </c>
      <c r="J846" s="29" t="s">
        <v>17</v>
      </c>
      <c r="K846" s="30">
        <v>2.31</v>
      </c>
      <c r="L846" s="30">
        <v>3.41</v>
      </c>
      <c r="M846" s="30">
        <v>2.74</v>
      </c>
      <c r="N846" s="31" t="s">
        <v>38</v>
      </c>
      <c r="O846" s="31" t="s">
        <v>39</v>
      </c>
      <c r="P846" s="32">
        <v>2.74</v>
      </c>
      <c r="Q846" s="39"/>
      <c r="R846" s="39"/>
      <c r="S846" s="39">
        <v>2.74</v>
      </c>
    </row>
    <row r="847" customHeight="1" spans="1:19">
      <c r="A847" s="15"/>
      <c r="B847" s="16">
        <v>2016</v>
      </c>
      <c r="C847" s="17">
        <v>12</v>
      </c>
      <c r="D847" s="18">
        <v>42675.125</v>
      </c>
      <c r="E847" s="19" t="s">
        <v>61</v>
      </c>
      <c r="F847" s="15">
        <v>0</v>
      </c>
      <c r="G847" s="20" t="s">
        <v>75</v>
      </c>
      <c r="H847" s="19" t="s">
        <v>40</v>
      </c>
      <c r="I847" s="15">
        <v>4</v>
      </c>
      <c r="J847" s="29" t="s">
        <v>17</v>
      </c>
      <c r="K847" s="30">
        <v>2.24</v>
      </c>
      <c r="L847" s="30">
        <v>3.54</v>
      </c>
      <c r="M847" s="30">
        <v>2.77</v>
      </c>
      <c r="N847" s="31" t="s">
        <v>38</v>
      </c>
      <c r="O847" s="31" t="s">
        <v>39</v>
      </c>
      <c r="P847" s="32">
        <v>2.77</v>
      </c>
      <c r="Q847" s="39"/>
      <c r="R847" s="39"/>
      <c r="S847" s="39">
        <v>2.77</v>
      </c>
    </row>
    <row r="848" customHeight="1" spans="1:19">
      <c r="A848" s="15"/>
      <c r="B848" s="16">
        <v>2016</v>
      </c>
      <c r="C848" s="17">
        <v>13</v>
      </c>
      <c r="D848" s="18">
        <v>42679.125</v>
      </c>
      <c r="E848" s="19" t="s">
        <v>25</v>
      </c>
      <c r="F848" s="15">
        <v>1</v>
      </c>
      <c r="G848" s="20" t="s">
        <v>93</v>
      </c>
      <c r="H848" s="19" t="s">
        <v>54</v>
      </c>
      <c r="I848" s="15">
        <v>0</v>
      </c>
      <c r="J848" s="29" t="s">
        <v>14</v>
      </c>
      <c r="K848" s="30">
        <v>1.26</v>
      </c>
      <c r="L848" s="30">
        <v>5.55</v>
      </c>
      <c r="M848" s="30">
        <v>8.71</v>
      </c>
      <c r="N848" s="31" t="s">
        <v>118</v>
      </c>
      <c r="O848" s="31" t="s">
        <v>39</v>
      </c>
      <c r="P848" s="32">
        <v>1.26</v>
      </c>
      <c r="Q848" s="39">
        <v>1.26</v>
      </c>
      <c r="R848" s="39"/>
      <c r="S848" s="39"/>
    </row>
    <row r="849" customHeight="1" spans="1:19">
      <c r="A849" s="15"/>
      <c r="B849" s="16">
        <v>2016</v>
      </c>
      <c r="C849" s="17">
        <v>13</v>
      </c>
      <c r="D849" s="18">
        <v>42679.125</v>
      </c>
      <c r="E849" s="19" t="s">
        <v>61</v>
      </c>
      <c r="F849" s="15">
        <v>2</v>
      </c>
      <c r="G849" s="20" t="s">
        <v>82</v>
      </c>
      <c r="H849" s="19" t="s">
        <v>189</v>
      </c>
      <c r="I849" s="15">
        <v>1</v>
      </c>
      <c r="J849" s="29" t="s">
        <v>14</v>
      </c>
      <c r="K849" s="30">
        <v>2.24</v>
      </c>
      <c r="L849" s="30">
        <v>3.58</v>
      </c>
      <c r="M849" s="30">
        <v>2.74</v>
      </c>
      <c r="N849" s="31" t="s">
        <v>38</v>
      </c>
      <c r="O849" s="31" t="s">
        <v>29</v>
      </c>
      <c r="P849" s="32">
        <v>2.24</v>
      </c>
      <c r="Q849" s="39">
        <v>2.24</v>
      </c>
      <c r="R849" s="39"/>
      <c r="S849" s="39"/>
    </row>
    <row r="850" customHeight="1" spans="1:19">
      <c r="A850" s="15"/>
      <c r="B850" s="16">
        <v>2016</v>
      </c>
      <c r="C850" s="17">
        <v>13</v>
      </c>
      <c r="D850" s="18">
        <v>42679.125</v>
      </c>
      <c r="E850" s="19" t="s">
        <v>60</v>
      </c>
      <c r="F850" s="15">
        <v>2</v>
      </c>
      <c r="G850" s="20" t="s">
        <v>122</v>
      </c>
      <c r="H850" s="19" t="s">
        <v>231</v>
      </c>
      <c r="I850" s="15">
        <v>1</v>
      </c>
      <c r="J850" s="29" t="s">
        <v>14</v>
      </c>
      <c r="K850" s="30">
        <v>1.48</v>
      </c>
      <c r="L850" s="30">
        <v>4.22</v>
      </c>
      <c r="M850" s="30">
        <v>5.77</v>
      </c>
      <c r="N850" s="31" t="s">
        <v>64</v>
      </c>
      <c r="O850" s="31" t="s">
        <v>74</v>
      </c>
      <c r="P850" s="32">
        <v>1.48</v>
      </c>
      <c r="Q850" s="39">
        <v>1.48</v>
      </c>
      <c r="R850" s="39"/>
      <c r="S850" s="39"/>
    </row>
    <row r="851" customHeight="1" spans="1:19">
      <c r="A851" s="15"/>
      <c r="B851" s="16">
        <v>2016</v>
      </c>
      <c r="C851" s="17">
        <v>13</v>
      </c>
      <c r="D851" s="18">
        <v>42679.125</v>
      </c>
      <c r="E851" s="19" t="s">
        <v>35</v>
      </c>
      <c r="F851" s="15">
        <v>2</v>
      </c>
      <c r="G851" s="20" t="s">
        <v>106</v>
      </c>
      <c r="H851" s="19" t="s">
        <v>30</v>
      </c>
      <c r="I851" s="15">
        <v>2</v>
      </c>
      <c r="J851" s="29" t="s">
        <v>16</v>
      </c>
      <c r="K851" s="30">
        <v>2.83</v>
      </c>
      <c r="L851" s="30">
        <v>3.59</v>
      </c>
      <c r="M851" s="30">
        <v>2.19</v>
      </c>
      <c r="N851" s="31" t="s">
        <v>33</v>
      </c>
      <c r="O851" s="31" t="s">
        <v>34</v>
      </c>
      <c r="P851" s="32">
        <v>3.59</v>
      </c>
      <c r="Q851" s="39"/>
      <c r="R851" s="39">
        <v>3.59</v>
      </c>
      <c r="S851" s="39"/>
    </row>
    <row r="852" customHeight="1" spans="1:19">
      <c r="A852" s="15"/>
      <c r="B852" s="16">
        <v>2016</v>
      </c>
      <c r="C852" s="17">
        <v>13</v>
      </c>
      <c r="D852" s="18">
        <v>42679.125</v>
      </c>
      <c r="E852" s="19" t="s">
        <v>40</v>
      </c>
      <c r="F852" s="15">
        <v>3</v>
      </c>
      <c r="G852" s="20" t="s">
        <v>166</v>
      </c>
      <c r="H852" s="19" t="s">
        <v>191</v>
      </c>
      <c r="I852" s="15">
        <v>1</v>
      </c>
      <c r="J852" s="29" t="s">
        <v>14</v>
      </c>
      <c r="K852" s="30">
        <v>1.32</v>
      </c>
      <c r="L852" s="30">
        <v>4.98</v>
      </c>
      <c r="M852" s="30">
        <v>7.65</v>
      </c>
      <c r="N852" s="31" t="s">
        <v>101</v>
      </c>
      <c r="O852" s="31" t="s">
        <v>29</v>
      </c>
      <c r="P852" s="32">
        <v>1.32</v>
      </c>
      <c r="Q852" s="39">
        <v>1.32</v>
      </c>
      <c r="R852" s="39"/>
      <c r="S852" s="39"/>
    </row>
    <row r="853" customHeight="1" spans="1:19">
      <c r="A853" s="15"/>
      <c r="B853" s="16">
        <v>2016</v>
      </c>
      <c r="C853" s="17">
        <v>13</v>
      </c>
      <c r="D853" s="18">
        <v>42679.125</v>
      </c>
      <c r="E853" s="19" t="s">
        <v>32</v>
      </c>
      <c r="F853" s="15">
        <v>5</v>
      </c>
      <c r="G853" s="20" t="s">
        <v>79</v>
      </c>
      <c r="H853" s="19" t="s">
        <v>47</v>
      </c>
      <c r="I853" s="15">
        <v>0</v>
      </c>
      <c r="J853" s="29" t="s">
        <v>14</v>
      </c>
      <c r="K853" s="30">
        <v>1.42</v>
      </c>
      <c r="L853" s="30">
        <v>4.49</v>
      </c>
      <c r="M853" s="30">
        <v>6.13</v>
      </c>
      <c r="N853" s="31" t="s">
        <v>43</v>
      </c>
      <c r="O853" s="31" t="s">
        <v>29</v>
      </c>
      <c r="P853" s="32">
        <v>1.42</v>
      </c>
      <c r="Q853" s="39">
        <v>1.42</v>
      </c>
      <c r="R853" s="39"/>
      <c r="S853" s="39"/>
    </row>
    <row r="854" customHeight="1" spans="1:19">
      <c r="A854" s="15"/>
      <c r="B854" s="16">
        <v>2016</v>
      </c>
      <c r="C854" s="17">
        <v>13</v>
      </c>
      <c r="D854" s="18">
        <v>42679.125</v>
      </c>
      <c r="E854" s="19" t="s">
        <v>45</v>
      </c>
      <c r="F854" s="15">
        <v>1</v>
      </c>
      <c r="G854" s="20" t="s">
        <v>93</v>
      </c>
      <c r="H854" s="19" t="s">
        <v>52</v>
      </c>
      <c r="I854" s="15">
        <v>0</v>
      </c>
      <c r="J854" s="29" t="s">
        <v>14</v>
      </c>
      <c r="K854" s="30">
        <v>1.99</v>
      </c>
      <c r="L854" s="30">
        <v>3.57</v>
      </c>
      <c r="M854" s="30">
        <v>3.27</v>
      </c>
      <c r="N854" s="31" t="s">
        <v>28</v>
      </c>
      <c r="O854" s="31" t="s">
        <v>29</v>
      </c>
      <c r="P854" s="32">
        <v>1.99</v>
      </c>
      <c r="Q854" s="39">
        <v>1.99</v>
      </c>
      <c r="R854" s="39"/>
      <c r="S854" s="39"/>
    </row>
    <row r="855" customHeight="1" spans="1:19">
      <c r="A855" s="15"/>
      <c r="B855" s="16">
        <v>2016</v>
      </c>
      <c r="C855" s="17">
        <v>13</v>
      </c>
      <c r="D855" s="18">
        <v>42679.125</v>
      </c>
      <c r="E855" s="19" t="s">
        <v>232</v>
      </c>
      <c r="F855" s="15">
        <v>2</v>
      </c>
      <c r="G855" s="20" t="s">
        <v>88</v>
      </c>
      <c r="H855" s="19" t="s">
        <v>37</v>
      </c>
      <c r="I855" s="15">
        <v>1</v>
      </c>
      <c r="J855" s="29" t="s">
        <v>14</v>
      </c>
      <c r="K855" s="30">
        <v>1.94</v>
      </c>
      <c r="L855" s="30">
        <v>3.53</v>
      </c>
      <c r="M855" s="30">
        <v>3.44</v>
      </c>
      <c r="N855" s="31" t="s">
        <v>28</v>
      </c>
      <c r="O855" s="31" t="s">
        <v>29</v>
      </c>
      <c r="P855" s="32">
        <v>1.94</v>
      </c>
      <c r="Q855" s="39">
        <v>1.94</v>
      </c>
      <c r="R855" s="39"/>
      <c r="S855" s="39"/>
    </row>
    <row r="856" customHeight="1" spans="1:19">
      <c r="A856" s="15"/>
      <c r="B856" s="16">
        <v>2016</v>
      </c>
      <c r="C856" s="17">
        <v>13</v>
      </c>
      <c r="D856" s="18">
        <v>42679.125</v>
      </c>
      <c r="E856" s="19" t="s">
        <v>27</v>
      </c>
      <c r="F856" s="15">
        <v>2</v>
      </c>
      <c r="G856" s="20" t="s">
        <v>82</v>
      </c>
      <c r="H856" s="19" t="s">
        <v>63</v>
      </c>
      <c r="I856" s="15">
        <v>1</v>
      </c>
      <c r="J856" s="29" t="s">
        <v>14</v>
      </c>
      <c r="K856" s="30">
        <v>1.54</v>
      </c>
      <c r="L856" s="30">
        <v>3.99</v>
      </c>
      <c r="M856" s="30">
        <v>5.34</v>
      </c>
      <c r="N856" s="31" t="s">
        <v>64</v>
      </c>
      <c r="O856" s="31" t="s">
        <v>74</v>
      </c>
      <c r="P856" s="32">
        <v>1.54</v>
      </c>
      <c r="Q856" s="39">
        <v>1.54</v>
      </c>
      <c r="R856" s="39"/>
      <c r="S856" s="39"/>
    </row>
    <row r="857" customHeight="1" spans="1:19">
      <c r="A857" s="15"/>
      <c r="B857" s="16">
        <v>2016</v>
      </c>
      <c r="C857" s="17">
        <v>13</v>
      </c>
      <c r="D857" s="18">
        <v>42679.125</v>
      </c>
      <c r="E857" s="19" t="s">
        <v>50</v>
      </c>
      <c r="F857" s="15">
        <v>0</v>
      </c>
      <c r="G857" s="20" t="s">
        <v>114</v>
      </c>
      <c r="H857" s="19" t="s">
        <v>57</v>
      </c>
      <c r="I857" s="15">
        <v>2</v>
      </c>
      <c r="J857" s="29" t="s">
        <v>17</v>
      </c>
      <c r="K857" s="30">
        <v>1.83</v>
      </c>
      <c r="L857" s="30">
        <v>3.68</v>
      </c>
      <c r="M857" s="30">
        <v>3.73</v>
      </c>
      <c r="N857" s="31" t="s">
        <v>28</v>
      </c>
      <c r="O857" s="31" t="s">
        <v>39</v>
      </c>
      <c r="P857" s="32">
        <v>3.73</v>
      </c>
      <c r="Q857" s="39"/>
      <c r="R857" s="39"/>
      <c r="S857" s="39">
        <v>3.73</v>
      </c>
    </row>
    <row r="858" customHeight="1" spans="1:19">
      <c r="A858" s="15"/>
      <c r="B858" s="16">
        <v>2016</v>
      </c>
      <c r="C858" s="17">
        <v>14</v>
      </c>
      <c r="D858" s="18">
        <v>42693.125</v>
      </c>
      <c r="E858" s="19" t="s">
        <v>54</v>
      </c>
      <c r="F858" s="15">
        <v>1</v>
      </c>
      <c r="G858" s="20" t="s">
        <v>72</v>
      </c>
      <c r="H858" s="19" t="s">
        <v>35</v>
      </c>
      <c r="I858" s="15">
        <v>2</v>
      </c>
      <c r="J858" s="29" t="s">
        <v>17</v>
      </c>
      <c r="K858" s="30">
        <v>2.77</v>
      </c>
      <c r="L858" s="30">
        <v>3.55</v>
      </c>
      <c r="M858" s="30">
        <v>2.24</v>
      </c>
      <c r="N858" s="31" t="s">
        <v>70</v>
      </c>
      <c r="O858" s="31" t="s">
        <v>39</v>
      </c>
      <c r="P858" s="32">
        <v>2.24</v>
      </c>
      <c r="Q858" s="39"/>
      <c r="R858" s="39"/>
      <c r="S858" s="39">
        <v>2.24</v>
      </c>
    </row>
    <row r="859" customHeight="1" spans="1:19">
      <c r="A859" s="15"/>
      <c r="B859" s="16">
        <v>2016</v>
      </c>
      <c r="C859" s="17">
        <v>14</v>
      </c>
      <c r="D859" s="18">
        <v>42693.125</v>
      </c>
      <c r="E859" s="19" t="s">
        <v>30</v>
      </c>
      <c r="F859" s="15">
        <v>0</v>
      </c>
      <c r="G859" s="20" t="s">
        <v>46</v>
      </c>
      <c r="H859" s="19" t="s">
        <v>232</v>
      </c>
      <c r="I859" s="15">
        <v>1</v>
      </c>
      <c r="J859" s="29" t="s">
        <v>17</v>
      </c>
      <c r="K859" s="30">
        <v>3.23</v>
      </c>
      <c r="L859" s="30">
        <v>3.5</v>
      </c>
      <c r="M859" s="30">
        <v>2.03</v>
      </c>
      <c r="N859" s="31" t="s">
        <v>33</v>
      </c>
      <c r="O859" s="31" t="s">
        <v>39</v>
      </c>
      <c r="P859" s="32">
        <v>2.03</v>
      </c>
      <c r="Q859" s="39"/>
      <c r="R859" s="39"/>
      <c r="S859" s="39">
        <v>2.03</v>
      </c>
    </row>
    <row r="860" customHeight="1" spans="1:19">
      <c r="A860" s="15"/>
      <c r="B860" s="16">
        <v>2016</v>
      </c>
      <c r="C860" s="17">
        <v>14</v>
      </c>
      <c r="D860" s="18">
        <v>42693.125</v>
      </c>
      <c r="E860" s="19" t="s">
        <v>189</v>
      </c>
      <c r="F860" s="15">
        <v>0</v>
      </c>
      <c r="G860" s="20" t="s">
        <v>91</v>
      </c>
      <c r="H860" s="19" t="s">
        <v>40</v>
      </c>
      <c r="I860" s="15">
        <v>0</v>
      </c>
      <c r="J860" s="29" t="s">
        <v>16</v>
      </c>
      <c r="K860" s="30">
        <v>2.67</v>
      </c>
      <c r="L860" s="30">
        <v>3.33</v>
      </c>
      <c r="M860" s="30">
        <v>2.42</v>
      </c>
      <c r="N860" s="31" t="s">
        <v>70</v>
      </c>
      <c r="O860" s="31" t="s">
        <v>74</v>
      </c>
      <c r="P860" s="32">
        <v>3.33</v>
      </c>
      <c r="Q860" s="39"/>
      <c r="R860" s="39">
        <v>3.33</v>
      </c>
      <c r="S860" s="39"/>
    </row>
    <row r="861" customHeight="1" spans="1:19">
      <c r="A861" s="15"/>
      <c r="B861" s="16">
        <v>2016</v>
      </c>
      <c r="C861" s="17">
        <v>14</v>
      </c>
      <c r="D861" s="18">
        <v>42693.125</v>
      </c>
      <c r="E861" s="19" t="s">
        <v>57</v>
      </c>
      <c r="F861" s="15">
        <v>0</v>
      </c>
      <c r="G861" s="20" t="s">
        <v>69</v>
      </c>
      <c r="H861" s="19" t="s">
        <v>60</v>
      </c>
      <c r="I861" s="15">
        <v>2</v>
      </c>
      <c r="J861" s="29" t="s">
        <v>17</v>
      </c>
      <c r="K861" s="30">
        <v>2.94</v>
      </c>
      <c r="L861" s="30">
        <v>3.52</v>
      </c>
      <c r="M861" s="30">
        <v>2.16</v>
      </c>
      <c r="N861" s="31" t="s">
        <v>33</v>
      </c>
      <c r="O861" s="31" t="s">
        <v>39</v>
      </c>
      <c r="P861" s="32">
        <v>2.16</v>
      </c>
      <c r="Q861" s="39"/>
      <c r="R861" s="39"/>
      <c r="S861" s="39">
        <v>2.16</v>
      </c>
    </row>
    <row r="862" customHeight="1" spans="1:19">
      <c r="A862" s="15"/>
      <c r="B862" s="16">
        <v>2016</v>
      </c>
      <c r="C862" s="17">
        <v>14</v>
      </c>
      <c r="D862" s="18">
        <v>42693.125</v>
      </c>
      <c r="E862" s="19" t="s">
        <v>191</v>
      </c>
      <c r="F862" s="15">
        <v>1</v>
      </c>
      <c r="G862" s="20" t="s">
        <v>215</v>
      </c>
      <c r="H862" s="19" t="s">
        <v>45</v>
      </c>
      <c r="I862" s="15">
        <v>4</v>
      </c>
      <c r="J862" s="29" t="s">
        <v>17</v>
      </c>
      <c r="K862" s="30">
        <v>2.19</v>
      </c>
      <c r="L862" s="30">
        <v>3.49</v>
      </c>
      <c r="M862" s="30">
        <v>2.9</v>
      </c>
      <c r="N862" s="31" t="s">
        <v>38</v>
      </c>
      <c r="O862" s="31" t="s">
        <v>39</v>
      </c>
      <c r="P862" s="32">
        <v>2.9</v>
      </c>
      <c r="Q862" s="39"/>
      <c r="R862" s="39"/>
      <c r="S862" s="39">
        <v>2.9</v>
      </c>
    </row>
    <row r="863" customHeight="1" spans="1:19">
      <c r="A863" s="15"/>
      <c r="B863" s="16">
        <v>2016</v>
      </c>
      <c r="C863" s="17">
        <v>14</v>
      </c>
      <c r="D863" s="18">
        <v>42693.125</v>
      </c>
      <c r="E863" s="19" t="s">
        <v>37</v>
      </c>
      <c r="F863" s="15">
        <v>1</v>
      </c>
      <c r="G863" s="20" t="s">
        <v>90</v>
      </c>
      <c r="H863" s="19" t="s">
        <v>50</v>
      </c>
      <c r="I863" s="15">
        <v>1</v>
      </c>
      <c r="J863" s="29" t="s">
        <v>16</v>
      </c>
      <c r="K863" s="30">
        <v>1.48</v>
      </c>
      <c r="L863" s="30">
        <v>4.22</v>
      </c>
      <c r="M863" s="30">
        <v>5.72</v>
      </c>
      <c r="N863" s="31" t="s">
        <v>64</v>
      </c>
      <c r="O863" s="31" t="s">
        <v>39</v>
      </c>
      <c r="P863" s="32">
        <v>4.22</v>
      </c>
      <c r="Q863" s="39"/>
      <c r="R863" s="39">
        <v>4.22</v>
      </c>
      <c r="S863" s="39"/>
    </row>
    <row r="864" customHeight="1" spans="1:19">
      <c r="A864" s="15"/>
      <c r="B864" s="16">
        <v>2016</v>
      </c>
      <c r="C864" s="17">
        <v>14</v>
      </c>
      <c r="D864" s="18">
        <v>42693.125</v>
      </c>
      <c r="E864" s="19" t="s">
        <v>47</v>
      </c>
      <c r="F864" s="15">
        <v>2</v>
      </c>
      <c r="G864" s="20" t="s">
        <v>221</v>
      </c>
      <c r="H864" s="19" t="s">
        <v>27</v>
      </c>
      <c r="I864" s="15">
        <v>3</v>
      </c>
      <c r="J864" s="29" t="s">
        <v>17</v>
      </c>
      <c r="K864" s="30">
        <v>4.47</v>
      </c>
      <c r="L864" s="30">
        <v>3.83</v>
      </c>
      <c r="M864" s="30">
        <v>1.65</v>
      </c>
      <c r="N864" s="31" t="s">
        <v>66</v>
      </c>
      <c r="O864" s="31" t="s">
        <v>44</v>
      </c>
      <c r="P864" s="32">
        <v>1.65</v>
      </c>
      <c r="Q864" s="39"/>
      <c r="R864" s="39"/>
      <c r="S864" s="39">
        <v>1.65</v>
      </c>
    </row>
    <row r="865" customHeight="1" spans="1:19">
      <c r="A865" s="15"/>
      <c r="B865" s="16">
        <v>2016</v>
      </c>
      <c r="C865" s="17">
        <v>14</v>
      </c>
      <c r="D865" s="18">
        <v>42693.125</v>
      </c>
      <c r="E865" s="19" t="s">
        <v>63</v>
      </c>
      <c r="F865" s="15">
        <v>3</v>
      </c>
      <c r="G865" s="20" t="s">
        <v>243</v>
      </c>
      <c r="H865" s="19" t="s">
        <v>25</v>
      </c>
      <c r="I865" s="15">
        <v>6</v>
      </c>
      <c r="J865" s="29" t="s">
        <v>17</v>
      </c>
      <c r="K865" s="30">
        <v>2.75</v>
      </c>
      <c r="L865" s="30">
        <v>3.45</v>
      </c>
      <c r="M865" s="30">
        <v>2.3</v>
      </c>
      <c r="N865" s="31" t="s">
        <v>70</v>
      </c>
      <c r="O865" s="31" t="s">
        <v>39</v>
      </c>
      <c r="P865" s="32">
        <v>2.3</v>
      </c>
      <c r="Q865" s="39"/>
      <c r="R865" s="39"/>
      <c r="S865" s="39">
        <v>2.3</v>
      </c>
    </row>
    <row r="866" customHeight="1" spans="1:19">
      <c r="A866" s="15"/>
      <c r="B866" s="16">
        <v>2016</v>
      </c>
      <c r="C866" s="17">
        <v>14</v>
      </c>
      <c r="D866" s="18">
        <v>42696.125</v>
      </c>
      <c r="E866" s="19" t="s">
        <v>52</v>
      </c>
      <c r="F866" s="15">
        <v>1</v>
      </c>
      <c r="G866" s="20" t="s">
        <v>93</v>
      </c>
      <c r="H866" s="19" t="s">
        <v>32</v>
      </c>
      <c r="I866" s="15">
        <v>0</v>
      </c>
      <c r="J866" s="29" t="s">
        <v>14</v>
      </c>
      <c r="K866" s="30">
        <v>2.09</v>
      </c>
      <c r="L866" s="30">
        <v>3.49</v>
      </c>
      <c r="M866" s="30">
        <v>3.07</v>
      </c>
      <c r="N866" s="31" t="s">
        <v>38</v>
      </c>
      <c r="O866" s="31" t="s">
        <v>29</v>
      </c>
      <c r="P866" s="32">
        <v>2.09</v>
      </c>
      <c r="Q866" s="39">
        <v>2.09</v>
      </c>
      <c r="R866" s="39"/>
      <c r="S866" s="39"/>
    </row>
    <row r="867" customHeight="1" spans="1:19">
      <c r="A867" s="15"/>
      <c r="B867" s="16">
        <v>2016</v>
      </c>
      <c r="C867" s="17">
        <v>14</v>
      </c>
      <c r="D867" s="18">
        <v>42696.125</v>
      </c>
      <c r="E867" s="19" t="s">
        <v>231</v>
      </c>
      <c r="F867" s="15">
        <v>2</v>
      </c>
      <c r="G867" s="20" t="s">
        <v>77</v>
      </c>
      <c r="H867" s="19" t="s">
        <v>61</v>
      </c>
      <c r="I867" s="15">
        <v>2</v>
      </c>
      <c r="J867" s="29" t="s">
        <v>16</v>
      </c>
      <c r="K867" s="30">
        <v>3.51</v>
      </c>
      <c r="L867" s="30">
        <v>3.79</v>
      </c>
      <c r="M867" s="30">
        <v>1.87</v>
      </c>
      <c r="N867" s="31" t="s">
        <v>102</v>
      </c>
      <c r="O867" s="31" t="s">
        <v>29</v>
      </c>
      <c r="P867" s="32">
        <v>3.79</v>
      </c>
      <c r="Q867" s="39"/>
      <c r="R867" s="39">
        <v>3.79</v>
      </c>
      <c r="S867" s="39"/>
    </row>
    <row r="868" customHeight="1" spans="1:19">
      <c r="A868" s="15"/>
      <c r="B868" s="16">
        <v>2016</v>
      </c>
      <c r="C868" s="17">
        <v>15</v>
      </c>
      <c r="D868" s="18">
        <v>42700.125</v>
      </c>
      <c r="E868" s="19" t="s">
        <v>25</v>
      </c>
      <c r="F868" s="15">
        <v>0</v>
      </c>
      <c r="G868" s="20" t="s">
        <v>69</v>
      </c>
      <c r="H868" s="19" t="s">
        <v>40</v>
      </c>
      <c r="I868" s="15">
        <v>2</v>
      </c>
      <c r="J868" s="29" t="s">
        <v>17</v>
      </c>
      <c r="K868" s="30">
        <v>2.96</v>
      </c>
      <c r="L868" s="30">
        <v>3.48</v>
      </c>
      <c r="M868" s="30">
        <v>2.17</v>
      </c>
      <c r="N868" s="31" t="s">
        <v>33</v>
      </c>
      <c r="O868" s="31" t="s">
        <v>39</v>
      </c>
      <c r="P868" s="32">
        <v>2.17</v>
      </c>
      <c r="Q868" s="39"/>
      <c r="R868" s="39"/>
      <c r="S868" s="39">
        <v>2.17</v>
      </c>
    </row>
    <row r="869" customHeight="1" spans="1:19">
      <c r="A869" s="15"/>
      <c r="B869" s="16">
        <v>2016</v>
      </c>
      <c r="C869" s="17">
        <v>15</v>
      </c>
      <c r="D869" s="18">
        <v>42700.125</v>
      </c>
      <c r="E869" s="19" t="s">
        <v>54</v>
      </c>
      <c r="F869" s="15">
        <v>0</v>
      </c>
      <c r="G869" s="20" t="s">
        <v>110</v>
      </c>
      <c r="H869" s="19" t="s">
        <v>30</v>
      </c>
      <c r="I869" s="15">
        <v>4</v>
      </c>
      <c r="J869" s="29" t="s">
        <v>17</v>
      </c>
      <c r="K869" s="30">
        <v>3.49</v>
      </c>
      <c r="L869" s="30">
        <v>3.46</v>
      </c>
      <c r="M869" s="30">
        <v>1.95</v>
      </c>
      <c r="N869" s="31" t="s">
        <v>102</v>
      </c>
      <c r="O869" s="31" t="s">
        <v>39</v>
      </c>
      <c r="P869" s="32">
        <v>1.95</v>
      </c>
      <c r="Q869" s="39"/>
      <c r="R869" s="39"/>
      <c r="S869" s="39">
        <v>1.95</v>
      </c>
    </row>
    <row r="870" customHeight="1" spans="1:19">
      <c r="A870" s="15"/>
      <c r="B870" s="16">
        <v>2016</v>
      </c>
      <c r="C870" s="17">
        <v>15</v>
      </c>
      <c r="D870" s="18">
        <v>42700.125</v>
      </c>
      <c r="E870" s="19" t="s">
        <v>61</v>
      </c>
      <c r="F870" s="15">
        <v>2</v>
      </c>
      <c r="G870" s="20" t="s">
        <v>81</v>
      </c>
      <c r="H870" s="19" t="s">
        <v>63</v>
      </c>
      <c r="I870" s="15">
        <v>1</v>
      </c>
      <c r="J870" s="29" t="s">
        <v>14</v>
      </c>
      <c r="K870" s="30">
        <v>1.67</v>
      </c>
      <c r="L870" s="30">
        <v>4.09</v>
      </c>
      <c r="M870" s="30">
        <v>4.12</v>
      </c>
      <c r="N870" s="31" t="s">
        <v>51</v>
      </c>
      <c r="O870" s="31" t="s">
        <v>34</v>
      </c>
      <c r="P870" s="32">
        <v>1.67</v>
      </c>
      <c r="Q870" s="39">
        <v>1.67</v>
      </c>
      <c r="R870" s="39"/>
      <c r="S870" s="39"/>
    </row>
    <row r="871" customHeight="1" spans="1:19">
      <c r="A871" s="15"/>
      <c r="B871" s="16">
        <v>2016</v>
      </c>
      <c r="C871" s="17">
        <v>15</v>
      </c>
      <c r="D871" s="18">
        <v>42700.125</v>
      </c>
      <c r="E871" s="19" t="s">
        <v>60</v>
      </c>
      <c r="F871" s="15">
        <v>2</v>
      </c>
      <c r="G871" s="20" t="s">
        <v>82</v>
      </c>
      <c r="H871" s="19" t="s">
        <v>191</v>
      </c>
      <c r="I871" s="15">
        <v>1</v>
      </c>
      <c r="J871" s="29" t="s">
        <v>14</v>
      </c>
      <c r="K871" s="30">
        <v>1.56</v>
      </c>
      <c r="L871" s="30">
        <v>4.02</v>
      </c>
      <c r="M871" s="30">
        <v>5</v>
      </c>
      <c r="N871" s="31" t="s">
        <v>64</v>
      </c>
      <c r="O871" s="31" t="s">
        <v>74</v>
      </c>
      <c r="P871" s="32">
        <v>1.56</v>
      </c>
      <c r="Q871" s="39">
        <v>1.56</v>
      </c>
      <c r="R871" s="39"/>
      <c r="S871" s="39"/>
    </row>
    <row r="872" customHeight="1" spans="1:19">
      <c r="A872" s="15"/>
      <c r="B872" s="16">
        <v>2016</v>
      </c>
      <c r="C872" s="17">
        <v>15</v>
      </c>
      <c r="D872" s="18">
        <v>42700.125</v>
      </c>
      <c r="E872" s="19" t="s">
        <v>35</v>
      </c>
      <c r="F872" s="15">
        <v>4</v>
      </c>
      <c r="G872" s="20" t="s">
        <v>244</v>
      </c>
      <c r="H872" s="19" t="s">
        <v>231</v>
      </c>
      <c r="I872" s="15">
        <v>2</v>
      </c>
      <c r="J872" s="29" t="s">
        <v>14</v>
      </c>
      <c r="K872" s="30">
        <v>1.92</v>
      </c>
      <c r="L872" s="30">
        <v>3.75</v>
      </c>
      <c r="M872" s="30">
        <v>3.33</v>
      </c>
      <c r="N872" s="31" t="s">
        <v>28</v>
      </c>
      <c r="O872" s="31" t="s">
        <v>29</v>
      </c>
      <c r="P872" s="32">
        <v>1.92</v>
      </c>
      <c r="Q872" s="39">
        <v>1.92</v>
      </c>
      <c r="R872" s="39"/>
      <c r="S872" s="39"/>
    </row>
    <row r="873" customHeight="1" spans="1:19">
      <c r="A873" s="15"/>
      <c r="B873" s="16">
        <v>2016</v>
      </c>
      <c r="C873" s="17">
        <v>15</v>
      </c>
      <c r="D873" s="18">
        <v>42700.125</v>
      </c>
      <c r="E873" s="19" t="s">
        <v>37</v>
      </c>
      <c r="F873" s="15">
        <v>1</v>
      </c>
      <c r="G873" s="20" t="s">
        <v>93</v>
      </c>
      <c r="H873" s="19" t="s">
        <v>52</v>
      </c>
      <c r="I873" s="15">
        <v>0</v>
      </c>
      <c r="J873" s="29" t="s">
        <v>14</v>
      </c>
      <c r="K873" s="30">
        <v>1.47</v>
      </c>
      <c r="L873" s="30">
        <v>4.26</v>
      </c>
      <c r="M873" s="30">
        <v>5.91</v>
      </c>
      <c r="N873" s="31" t="s">
        <v>43</v>
      </c>
      <c r="O873" s="31" t="s">
        <v>44</v>
      </c>
      <c r="P873" s="32">
        <v>1.47</v>
      </c>
      <c r="Q873" s="39">
        <v>1.47</v>
      </c>
      <c r="R873" s="39"/>
      <c r="S873" s="39"/>
    </row>
    <row r="874" customHeight="1" spans="1:19">
      <c r="A874" s="15"/>
      <c r="B874" s="16">
        <v>2016</v>
      </c>
      <c r="C874" s="17">
        <v>15</v>
      </c>
      <c r="D874" s="18">
        <v>42700.125</v>
      </c>
      <c r="E874" s="19" t="s">
        <v>45</v>
      </c>
      <c r="F874" s="15">
        <v>1</v>
      </c>
      <c r="G874" s="20" t="s">
        <v>93</v>
      </c>
      <c r="H874" s="19" t="s">
        <v>47</v>
      </c>
      <c r="I874" s="15">
        <v>0</v>
      </c>
      <c r="J874" s="29" t="s">
        <v>14</v>
      </c>
      <c r="K874" s="30">
        <v>1.59</v>
      </c>
      <c r="L874" s="30">
        <v>3.95</v>
      </c>
      <c r="M874" s="30">
        <v>4.97</v>
      </c>
      <c r="N874" s="31" t="s">
        <v>64</v>
      </c>
      <c r="O874" s="31" t="s">
        <v>74</v>
      </c>
      <c r="P874" s="32">
        <v>1.59</v>
      </c>
      <c r="Q874" s="39">
        <v>1.59</v>
      </c>
      <c r="R874" s="39"/>
      <c r="S874" s="39"/>
    </row>
    <row r="875" customHeight="1" spans="1:19">
      <c r="A875" s="15"/>
      <c r="B875" s="16">
        <v>2016</v>
      </c>
      <c r="C875" s="17">
        <v>15</v>
      </c>
      <c r="D875" s="18">
        <v>42700.125</v>
      </c>
      <c r="E875" s="19" t="s">
        <v>232</v>
      </c>
      <c r="F875" s="15">
        <v>3</v>
      </c>
      <c r="G875" s="20" t="s">
        <v>166</v>
      </c>
      <c r="H875" s="19" t="s">
        <v>189</v>
      </c>
      <c r="I875" s="15">
        <v>1</v>
      </c>
      <c r="J875" s="29" t="s">
        <v>14</v>
      </c>
      <c r="K875" s="30">
        <v>1.74</v>
      </c>
      <c r="L875" s="30">
        <v>3.73</v>
      </c>
      <c r="M875" s="30">
        <v>4.1</v>
      </c>
      <c r="N875" s="31" t="s">
        <v>51</v>
      </c>
      <c r="O875" s="31" t="s">
        <v>29</v>
      </c>
      <c r="P875" s="32">
        <v>1.74</v>
      </c>
      <c r="Q875" s="39">
        <v>1.74</v>
      </c>
      <c r="R875" s="39"/>
      <c r="S875" s="39"/>
    </row>
    <row r="876" customHeight="1" spans="1:19">
      <c r="A876" s="15"/>
      <c r="B876" s="16">
        <v>2016</v>
      </c>
      <c r="C876" s="17">
        <v>15</v>
      </c>
      <c r="D876" s="18">
        <v>42700.125</v>
      </c>
      <c r="E876" s="19" t="s">
        <v>27</v>
      </c>
      <c r="F876" s="15">
        <v>3</v>
      </c>
      <c r="G876" s="20" t="s">
        <v>62</v>
      </c>
      <c r="H876" s="19" t="s">
        <v>57</v>
      </c>
      <c r="I876" s="15">
        <v>0</v>
      </c>
      <c r="J876" s="29" t="s">
        <v>14</v>
      </c>
      <c r="K876" s="30">
        <v>1.52</v>
      </c>
      <c r="L876" s="30">
        <v>4.16</v>
      </c>
      <c r="M876" s="30">
        <v>5.4</v>
      </c>
      <c r="N876" s="31" t="s">
        <v>64</v>
      </c>
      <c r="O876" s="31" t="s">
        <v>29</v>
      </c>
      <c r="P876" s="32">
        <v>1.52</v>
      </c>
      <c r="Q876" s="39">
        <v>1.52</v>
      </c>
      <c r="R876" s="39"/>
      <c r="S876" s="39"/>
    </row>
    <row r="877" customHeight="1" spans="1:19">
      <c r="A877" s="15"/>
      <c r="B877" s="16">
        <v>2016</v>
      </c>
      <c r="C877" s="17">
        <v>15</v>
      </c>
      <c r="D877" s="18">
        <v>42700.125</v>
      </c>
      <c r="E877" s="19" t="s">
        <v>50</v>
      </c>
      <c r="F877" s="15">
        <v>2</v>
      </c>
      <c r="G877" s="20" t="s">
        <v>71</v>
      </c>
      <c r="H877" s="19" t="s">
        <v>32</v>
      </c>
      <c r="I877" s="15">
        <v>1</v>
      </c>
      <c r="J877" s="29" t="s">
        <v>14</v>
      </c>
      <c r="K877" s="30">
        <v>2.62</v>
      </c>
      <c r="L877" s="30">
        <v>3.35</v>
      </c>
      <c r="M877" s="30">
        <v>2.43</v>
      </c>
      <c r="N877" s="31" t="s">
        <v>70</v>
      </c>
      <c r="O877" s="31" t="s">
        <v>29</v>
      </c>
      <c r="P877" s="32">
        <v>2.62</v>
      </c>
      <c r="Q877" s="39">
        <v>2.62</v>
      </c>
      <c r="R877" s="39"/>
      <c r="S877" s="39"/>
    </row>
    <row r="878" customHeight="1" spans="1:19">
      <c r="A878" s="15"/>
      <c r="B878" s="16">
        <v>2016</v>
      </c>
      <c r="C878" s="17">
        <v>16</v>
      </c>
      <c r="D878" s="18">
        <v>42703.125</v>
      </c>
      <c r="E878" s="19" t="s">
        <v>30</v>
      </c>
      <c r="F878" s="15">
        <v>0</v>
      </c>
      <c r="G878" s="20" t="s">
        <v>91</v>
      </c>
      <c r="H878" s="19" t="s">
        <v>27</v>
      </c>
      <c r="I878" s="15">
        <v>0</v>
      </c>
      <c r="J878" s="29" t="s">
        <v>16</v>
      </c>
      <c r="K878" s="30">
        <v>2.44</v>
      </c>
      <c r="L878" s="30">
        <v>3.4</v>
      </c>
      <c r="M878" s="30">
        <v>2.59</v>
      </c>
      <c r="N878" s="31" t="s">
        <v>70</v>
      </c>
      <c r="O878" s="31" t="s">
        <v>74</v>
      </c>
      <c r="P878" s="32">
        <v>3.4</v>
      </c>
      <c r="Q878" s="39"/>
      <c r="R878" s="39">
        <v>3.4</v>
      </c>
      <c r="S878" s="39"/>
    </row>
    <row r="879" customHeight="1" spans="1:19">
      <c r="A879" s="15"/>
      <c r="B879" s="16">
        <v>2016</v>
      </c>
      <c r="C879" s="17">
        <v>16</v>
      </c>
      <c r="D879" s="18">
        <v>42703.125</v>
      </c>
      <c r="E879" s="19" t="s">
        <v>52</v>
      </c>
      <c r="F879" s="15">
        <v>2</v>
      </c>
      <c r="G879" s="20" t="s">
        <v>239</v>
      </c>
      <c r="H879" s="19" t="s">
        <v>35</v>
      </c>
      <c r="I879" s="15">
        <v>4</v>
      </c>
      <c r="J879" s="29" t="s">
        <v>17</v>
      </c>
      <c r="K879" s="30">
        <v>1.49</v>
      </c>
      <c r="L879" s="30">
        <v>4.28</v>
      </c>
      <c r="M879" s="30">
        <v>5.45</v>
      </c>
      <c r="N879" s="31" t="s">
        <v>64</v>
      </c>
      <c r="O879" s="31" t="s">
        <v>39</v>
      </c>
      <c r="P879" s="32">
        <v>5.45</v>
      </c>
      <c r="Q879" s="39"/>
      <c r="R879" s="39"/>
      <c r="S879" s="39">
        <v>5.45</v>
      </c>
    </row>
    <row r="880" customHeight="1" spans="1:19">
      <c r="A880" s="15"/>
      <c r="B880" s="16">
        <v>2016</v>
      </c>
      <c r="C880" s="17">
        <v>16</v>
      </c>
      <c r="D880" s="18">
        <v>42703.125</v>
      </c>
      <c r="E880" s="19" t="s">
        <v>189</v>
      </c>
      <c r="F880" s="15">
        <v>0</v>
      </c>
      <c r="G880" s="20" t="s">
        <v>91</v>
      </c>
      <c r="H880" s="19" t="s">
        <v>45</v>
      </c>
      <c r="I880" s="15">
        <v>0</v>
      </c>
      <c r="J880" s="29" t="s">
        <v>16</v>
      </c>
      <c r="K880" s="30">
        <v>1.54</v>
      </c>
      <c r="L880" s="30">
        <v>4.14</v>
      </c>
      <c r="M880" s="30">
        <v>5.06</v>
      </c>
      <c r="N880" s="31" t="s">
        <v>64</v>
      </c>
      <c r="O880" s="31" t="s">
        <v>39</v>
      </c>
      <c r="P880" s="32">
        <v>4.14</v>
      </c>
      <c r="Q880" s="39"/>
      <c r="R880" s="39">
        <v>4.14</v>
      </c>
      <c r="S880" s="39"/>
    </row>
    <row r="881" customHeight="1" spans="1:19">
      <c r="A881" s="15"/>
      <c r="B881" s="16">
        <v>2016</v>
      </c>
      <c r="C881" s="17">
        <v>16</v>
      </c>
      <c r="D881" s="18">
        <v>42703.125</v>
      </c>
      <c r="E881" s="19" t="s">
        <v>57</v>
      </c>
      <c r="F881" s="15">
        <v>2</v>
      </c>
      <c r="G881" s="20" t="s">
        <v>88</v>
      </c>
      <c r="H881" s="19" t="s">
        <v>54</v>
      </c>
      <c r="I881" s="15">
        <v>1</v>
      </c>
      <c r="J881" s="29" t="s">
        <v>14</v>
      </c>
      <c r="K881" s="30">
        <v>1.43</v>
      </c>
      <c r="L881" s="30">
        <v>4.46</v>
      </c>
      <c r="M881" s="30">
        <v>6.04</v>
      </c>
      <c r="N881" s="31" t="s">
        <v>43</v>
      </c>
      <c r="O881" s="31" t="s">
        <v>44</v>
      </c>
      <c r="P881" s="32">
        <v>1.43</v>
      </c>
      <c r="Q881" s="39">
        <v>1.43</v>
      </c>
      <c r="R881" s="39"/>
      <c r="S881" s="39"/>
    </row>
    <row r="882" customHeight="1" spans="1:19">
      <c r="A882" s="15"/>
      <c r="B882" s="16">
        <v>2016</v>
      </c>
      <c r="C882" s="17">
        <v>16</v>
      </c>
      <c r="D882" s="18">
        <v>42703.125</v>
      </c>
      <c r="E882" s="19" t="s">
        <v>191</v>
      </c>
      <c r="F882" s="15">
        <v>0</v>
      </c>
      <c r="G882" s="20" t="s">
        <v>69</v>
      </c>
      <c r="H882" s="19" t="s">
        <v>61</v>
      </c>
      <c r="I882" s="15">
        <v>2</v>
      </c>
      <c r="J882" s="29" t="s">
        <v>17</v>
      </c>
      <c r="K882" s="30">
        <v>4.03</v>
      </c>
      <c r="L882" s="30">
        <v>3.99</v>
      </c>
      <c r="M882" s="30">
        <v>1.7</v>
      </c>
      <c r="N882" s="31" t="s">
        <v>66</v>
      </c>
      <c r="O882" s="31" t="s">
        <v>39</v>
      </c>
      <c r="P882" s="32">
        <v>1.7</v>
      </c>
      <c r="Q882" s="39"/>
      <c r="R882" s="39"/>
      <c r="S882" s="39">
        <v>1.7</v>
      </c>
    </row>
    <row r="883" customHeight="1" spans="1:19">
      <c r="A883" s="15"/>
      <c r="B883" s="16">
        <v>2016</v>
      </c>
      <c r="C883" s="17">
        <v>16</v>
      </c>
      <c r="D883" s="18">
        <v>42703.125</v>
      </c>
      <c r="E883" s="19" t="s">
        <v>40</v>
      </c>
      <c r="F883" s="15">
        <v>4</v>
      </c>
      <c r="G883" s="20" t="s">
        <v>142</v>
      </c>
      <c r="H883" s="19" t="s">
        <v>50</v>
      </c>
      <c r="I883" s="15">
        <v>0</v>
      </c>
      <c r="J883" s="29" t="s">
        <v>14</v>
      </c>
      <c r="K883" s="30">
        <v>1.37</v>
      </c>
      <c r="L883" s="30">
        <v>4.76</v>
      </c>
      <c r="M883" s="30">
        <v>6.89</v>
      </c>
      <c r="N883" s="31" t="s">
        <v>43</v>
      </c>
      <c r="O883" s="31" t="s">
        <v>29</v>
      </c>
      <c r="P883" s="32">
        <v>1.37</v>
      </c>
      <c r="Q883" s="39">
        <v>1.37</v>
      </c>
      <c r="R883" s="39"/>
      <c r="S883" s="39"/>
    </row>
    <row r="884" customHeight="1" spans="1:19">
      <c r="A884" s="15"/>
      <c r="B884" s="16">
        <v>2016</v>
      </c>
      <c r="C884" s="17">
        <v>16</v>
      </c>
      <c r="D884" s="18">
        <v>42703.125</v>
      </c>
      <c r="E884" s="19" t="s">
        <v>47</v>
      </c>
      <c r="F884" s="15">
        <v>1</v>
      </c>
      <c r="G884" s="20" t="s">
        <v>90</v>
      </c>
      <c r="H884" s="19" t="s">
        <v>60</v>
      </c>
      <c r="I884" s="15">
        <v>1</v>
      </c>
      <c r="J884" s="29" t="s">
        <v>16</v>
      </c>
      <c r="K884" s="30">
        <v>3.34</v>
      </c>
      <c r="L884" s="30">
        <v>3.53</v>
      </c>
      <c r="M884" s="30">
        <v>1.98</v>
      </c>
      <c r="N884" s="31" t="s">
        <v>102</v>
      </c>
      <c r="O884" s="31" t="s">
        <v>29</v>
      </c>
      <c r="P884" s="32">
        <v>3.53</v>
      </c>
      <c r="Q884" s="39"/>
      <c r="R884" s="39">
        <v>3.53</v>
      </c>
      <c r="S884" s="39"/>
    </row>
    <row r="885" customHeight="1" spans="1:19">
      <c r="A885" s="15"/>
      <c r="B885" s="16">
        <v>2016</v>
      </c>
      <c r="C885" s="17">
        <v>16</v>
      </c>
      <c r="D885" s="18">
        <v>42703.125</v>
      </c>
      <c r="E885" s="19" t="s">
        <v>32</v>
      </c>
      <c r="F885" s="15">
        <v>1</v>
      </c>
      <c r="G885" s="20" t="s">
        <v>90</v>
      </c>
      <c r="H885" s="19" t="s">
        <v>37</v>
      </c>
      <c r="I885" s="15">
        <v>1</v>
      </c>
      <c r="J885" s="29" t="s">
        <v>16</v>
      </c>
      <c r="K885" s="30">
        <v>2.43</v>
      </c>
      <c r="L885" s="30">
        <v>3.42</v>
      </c>
      <c r="M885" s="30">
        <v>2.61</v>
      </c>
      <c r="N885" s="31" t="s">
        <v>70</v>
      </c>
      <c r="O885" s="31" t="s">
        <v>74</v>
      </c>
      <c r="P885" s="32">
        <v>3.42</v>
      </c>
      <c r="Q885" s="39"/>
      <c r="R885" s="39">
        <v>3.42</v>
      </c>
      <c r="S885" s="39"/>
    </row>
    <row r="886" customHeight="1" spans="1:19">
      <c r="A886" s="15"/>
      <c r="B886" s="16">
        <v>2016</v>
      </c>
      <c r="C886" s="17">
        <v>16</v>
      </c>
      <c r="D886" s="18">
        <v>42703.125</v>
      </c>
      <c r="E886" s="19" t="s">
        <v>63</v>
      </c>
      <c r="F886" s="15">
        <v>0</v>
      </c>
      <c r="G886" s="20" t="s">
        <v>161</v>
      </c>
      <c r="H886" s="19" t="s">
        <v>232</v>
      </c>
      <c r="I886" s="15">
        <v>3</v>
      </c>
      <c r="J886" s="29" t="s">
        <v>17</v>
      </c>
      <c r="K886" s="30">
        <v>4.64</v>
      </c>
      <c r="L886" s="30">
        <v>3.88</v>
      </c>
      <c r="M886" s="30">
        <v>1.63</v>
      </c>
      <c r="N886" s="31" t="s">
        <v>66</v>
      </c>
      <c r="O886" s="31" t="s">
        <v>39</v>
      </c>
      <c r="P886" s="32">
        <v>1.63</v>
      </c>
      <c r="Q886" s="39"/>
      <c r="R886" s="39"/>
      <c r="S886" s="39">
        <v>1.63</v>
      </c>
    </row>
    <row r="887" customHeight="1" spans="1:19">
      <c r="A887" s="15"/>
      <c r="B887" s="16">
        <v>2016</v>
      </c>
      <c r="C887" s="17">
        <v>16</v>
      </c>
      <c r="D887" s="18">
        <v>42703.125</v>
      </c>
      <c r="E887" s="19" t="s">
        <v>231</v>
      </c>
      <c r="F887" s="15">
        <v>1</v>
      </c>
      <c r="G887" s="20" t="s">
        <v>31</v>
      </c>
      <c r="H887" s="19" t="s">
        <v>25</v>
      </c>
      <c r="I887" s="15">
        <v>1</v>
      </c>
      <c r="J887" s="29" t="s">
        <v>16</v>
      </c>
      <c r="K887" s="30">
        <v>2.82</v>
      </c>
      <c r="L887" s="30">
        <v>3.55</v>
      </c>
      <c r="M887" s="30">
        <v>2.21</v>
      </c>
      <c r="N887" s="31" t="s">
        <v>33</v>
      </c>
      <c r="O887" s="31" t="s">
        <v>34</v>
      </c>
      <c r="P887" s="32">
        <v>3.55</v>
      </c>
      <c r="Q887" s="39"/>
      <c r="R887" s="39">
        <v>3.55</v>
      </c>
      <c r="S887" s="39"/>
    </row>
    <row r="888" customHeight="1" spans="1:19">
      <c r="A888" s="15"/>
      <c r="B888" s="16">
        <v>2016</v>
      </c>
      <c r="C888" s="17">
        <v>17</v>
      </c>
      <c r="D888" s="18">
        <v>42707.125</v>
      </c>
      <c r="E888" s="19" t="s">
        <v>52</v>
      </c>
      <c r="F888" s="15">
        <v>4</v>
      </c>
      <c r="G888" s="20" t="s">
        <v>142</v>
      </c>
      <c r="H888" s="19" t="s">
        <v>54</v>
      </c>
      <c r="I888" s="15">
        <v>0</v>
      </c>
      <c r="J888" s="29" t="s">
        <v>14</v>
      </c>
      <c r="K888" s="30">
        <v>1.48</v>
      </c>
      <c r="L888" s="30">
        <v>4.35</v>
      </c>
      <c r="M888" s="30">
        <v>5.68</v>
      </c>
      <c r="N888" s="31" t="s">
        <v>64</v>
      </c>
      <c r="O888" s="31" t="s">
        <v>29</v>
      </c>
      <c r="P888" s="32">
        <v>1.48</v>
      </c>
      <c r="Q888" s="39">
        <v>1.48</v>
      </c>
      <c r="R888" s="39"/>
      <c r="S888" s="39"/>
    </row>
    <row r="889" customHeight="1" spans="1:19">
      <c r="A889" s="15"/>
      <c r="B889" s="16">
        <v>2016</v>
      </c>
      <c r="C889" s="17">
        <v>17</v>
      </c>
      <c r="D889" s="18">
        <v>42707.125</v>
      </c>
      <c r="E889" s="19" t="s">
        <v>189</v>
      </c>
      <c r="F889" s="15">
        <v>3</v>
      </c>
      <c r="G889" s="20" t="s">
        <v>121</v>
      </c>
      <c r="H889" s="19" t="s">
        <v>25</v>
      </c>
      <c r="I889" s="15">
        <v>1</v>
      </c>
      <c r="J889" s="29" t="s">
        <v>14</v>
      </c>
      <c r="K889" s="30">
        <v>1.75</v>
      </c>
      <c r="L889" s="30">
        <v>3.76</v>
      </c>
      <c r="M889" s="30">
        <v>4.02</v>
      </c>
      <c r="N889" s="31" t="s">
        <v>51</v>
      </c>
      <c r="O889" s="31" t="s">
        <v>29</v>
      </c>
      <c r="P889" s="32">
        <v>1.75</v>
      </c>
      <c r="Q889" s="39">
        <v>1.75</v>
      </c>
      <c r="R889" s="39"/>
      <c r="S889" s="39"/>
    </row>
    <row r="890" customHeight="1" spans="1:19">
      <c r="A890" s="15"/>
      <c r="B890" s="16">
        <v>2016</v>
      </c>
      <c r="C890" s="17">
        <v>17</v>
      </c>
      <c r="D890" s="18">
        <v>42707.125</v>
      </c>
      <c r="E890" s="19" t="s">
        <v>191</v>
      </c>
      <c r="F890" s="15">
        <v>2</v>
      </c>
      <c r="G890" s="20" t="s">
        <v>180</v>
      </c>
      <c r="H890" s="19" t="s">
        <v>57</v>
      </c>
      <c r="I890" s="15">
        <v>2</v>
      </c>
      <c r="J890" s="29" t="s">
        <v>16</v>
      </c>
      <c r="K890" s="30">
        <v>2.07</v>
      </c>
      <c r="L890" s="30">
        <v>3.48</v>
      </c>
      <c r="M890" s="30">
        <v>3.15</v>
      </c>
      <c r="N890" s="31" t="s">
        <v>38</v>
      </c>
      <c r="O890" s="31" t="s">
        <v>44</v>
      </c>
      <c r="P890" s="32">
        <v>3.48</v>
      </c>
      <c r="Q890" s="39"/>
      <c r="R890" s="39">
        <v>3.48</v>
      </c>
      <c r="S890" s="39"/>
    </row>
    <row r="891" customHeight="1" spans="1:19">
      <c r="A891" s="15"/>
      <c r="B891" s="16">
        <v>2016</v>
      </c>
      <c r="C891" s="17">
        <v>17</v>
      </c>
      <c r="D891" s="18">
        <v>42707.125</v>
      </c>
      <c r="E891" s="19" t="s">
        <v>40</v>
      </c>
      <c r="F891" s="15">
        <v>1</v>
      </c>
      <c r="G891" s="20" t="s">
        <v>31</v>
      </c>
      <c r="H891" s="19" t="s">
        <v>63</v>
      </c>
      <c r="I891" s="15">
        <v>1</v>
      </c>
      <c r="J891" s="29" t="s">
        <v>16</v>
      </c>
      <c r="K891" s="30">
        <v>1.26</v>
      </c>
      <c r="L891" s="30">
        <v>5.46</v>
      </c>
      <c r="M891" s="30">
        <v>9.11</v>
      </c>
      <c r="N891" s="31" t="s">
        <v>101</v>
      </c>
      <c r="O891" s="31" t="s">
        <v>39</v>
      </c>
      <c r="P891" s="32">
        <v>5.46</v>
      </c>
      <c r="Q891" s="39"/>
      <c r="R891" s="39">
        <v>5.46</v>
      </c>
      <c r="S891" s="39"/>
    </row>
    <row r="892" customHeight="1" spans="1:19">
      <c r="A892" s="15"/>
      <c r="B892" s="16">
        <v>2016</v>
      </c>
      <c r="C892" s="17">
        <v>17</v>
      </c>
      <c r="D892" s="18">
        <v>42707.125</v>
      </c>
      <c r="E892" s="19" t="s">
        <v>37</v>
      </c>
      <c r="F892" s="15">
        <v>3</v>
      </c>
      <c r="G892" s="20" t="s">
        <v>62</v>
      </c>
      <c r="H892" s="19" t="s">
        <v>47</v>
      </c>
      <c r="I892" s="15">
        <v>0</v>
      </c>
      <c r="J892" s="29" t="s">
        <v>14</v>
      </c>
      <c r="K892" s="30">
        <v>1.31</v>
      </c>
      <c r="L892" s="30">
        <v>5.01</v>
      </c>
      <c r="M892" s="30">
        <v>7.95</v>
      </c>
      <c r="N892" s="31" t="s">
        <v>101</v>
      </c>
      <c r="O892" s="31" t="s">
        <v>29</v>
      </c>
      <c r="P892" s="32">
        <v>1.31</v>
      </c>
      <c r="Q892" s="39">
        <v>1.31</v>
      </c>
      <c r="R892" s="39"/>
      <c r="S892" s="39"/>
    </row>
    <row r="893" customHeight="1" spans="1:19">
      <c r="A893" s="15"/>
      <c r="B893" s="16">
        <v>2016</v>
      </c>
      <c r="C893" s="17">
        <v>17</v>
      </c>
      <c r="D893" s="18">
        <v>42707.125</v>
      </c>
      <c r="E893" s="19" t="s">
        <v>32</v>
      </c>
      <c r="F893" s="15">
        <v>3</v>
      </c>
      <c r="G893" s="20" t="s">
        <v>245</v>
      </c>
      <c r="H893" s="19" t="s">
        <v>35</v>
      </c>
      <c r="I893" s="15">
        <v>5</v>
      </c>
      <c r="J893" s="29" t="s">
        <v>17</v>
      </c>
      <c r="K893" s="30">
        <v>1.44</v>
      </c>
      <c r="L893" s="30">
        <v>4.67</v>
      </c>
      <c r="M893" s="30">
        <v>5.53</v>
      </c>
      <c r="N893" s="31" t="s">
        <v>43</v>
      </c>
      <c r="O893" s="31" t="s">
        <v>39</v>
      </c>
      <c r="P893" s="32">
        <v>5.53</v>
      </c>
      <c r="Q893" s="39"/>
      <c r="R893" s="39"/>
      <c r="S893" s="39">
        <v>5.53</v>
      </c>
    </row>
    <row r="894" customHeight="1" spans="1:19">
      <c r="A894" s="15"/>
      <c r="B894" s="16">
        <v>2016</v>
      </c>
      <c r="C894" s="17">
        <v>17</v>
      </c>
      <c r="D894" s="18">
        <v>42707.125</v>
      </c>
      <c r="E894" s="19" t="s">
        <v>45</v>
      </c>
      <c r="F894" s="15">
        <v>3</v>
      </c>
      <c r="G894" s="20" t="s">
        <v>76</v>
      </c>
      <c r="H894" s="19" t="s">
        <v>60</v>
      </c>
      <c r="I894" s="15">
        <v>0</v>
      </c>
      <c r="J894" s="29" t="s">
        <v>14</v>
      </c>
      <c r="K894" s="30">
        <v>2.51</v>
      </c>
      <c r="L894" s="30">
        <v>3.37</v>
      </c>
      <c r="M894" s="30">
        <v>2.54</v>
      </c>
      <c r="N894" s="31" t="s">
        <v>70</v>
      </c>
      <c r="O894" s="31" t="s">
        <v>29</v>
      </c>
      <c r="P894" s="32">
        <v>2.51</v>
      </c>
      <c r="Q894" s="39">
        <v>2.51</v>
      </c>
      <c r="R894" s="39"/>
      <c r="S894" s="39"/>
    </row>
    <row r="895" customHeight="1" spans="1:19">
      <c r="A895" s="15"/>
      <c r="B895" s="16">
        <v>2016</v>
      </c>
      <c r="C895" s="17">
        <v>17</v>
      </c>
      <c r="D895" s="18">
        <v>42707.125</v>
      </c>
      <c r="E895" s="19" t="s">
        <v>232</v>
      </c>
      <c r="F895" s="15">
        <v>1</v>
      </c>
      <c r="G895" s="20" t="s">
        <v>188</v>
      </c>
      <c r="H895" s="19" t="s">
        <v>61</v>
      </c>
      <c r="I895" s="15">
        <v>3</v>
      </c>
      <c r="J895" s="29" t="s">
        <v>17</v>
      </c>
      <c r="K895" s="30">
        <v>1.51</v>
      </c>
      <c r="L895" s="30">
        <v>4.24</v>
      </c>
      <c r="M895" s="30">
        <v>5.21</v>
      </c>
      <c r="N895" s="31" t="s">
        <v>64</v>
      </c>
      <c r="O895" s="31" t="s">
        <v>39</v>
      </c>
      <c r="P895" s="32">
        <v>5.21</v>
      </c>
      <c r="Q895" s="39"/>
      <c r="R895" s="39"/>
      <c r="S895" s="39">
        <v>5.21</v>
      </c>
    </row>
    <row r="896" customHeight="1" spans="1:19">
      <c r="A896" s="15"/>
      <c r="B896" s="16">
        <v>2016</v>
      </c>
      <c r="C896" s="17">
        <v>17</v>
      </c>
      <c r="D896" s="18">
        <v>42707.125</v>
      </c>
      <c r="E896" s="19" t="s">
        <v>50</v>
      </c>
      <c r="F896" s="15">
        <v>2</v>
      </c>
      <c r="G896" s="20" t="s">
        <v>68</v>
      </c>
      <c r="H896" s="19" t="s">
        <v>27</v>
      </c>
      <c r="I896" s="15">
        <v>0</v>
      </c>
      <c r="J896" s="29" t="s">
        <v>14</v>
      </c>
      <c r="K896" s="30">
        <v>3.07</v>
      </c>
      <c r="L896" s="30">
        <v>3.44</v>
      </c>
      <c r="M896" s="30">
        <v>2.11</v>
      </c>
      <c r="N896" s="31" t="s">
        <v>33</v>
      </c>
      <c r="O896" s="31" t="s">
        <v>29</v>
      </c>
      <c r="P896" s="32">
        <v>3.07</v>
      </c>
      <c r="Q896" s="39">
        <v>3.07</v>
      </c>
      <c r="R896" s="39"/>
      <c r="S896" s="39"/>
    </row>
    <row r="897" customHeight="1" spans="1:19">
      <c r="A897" s="15"/>
      <c r="B897" s="16">
        <v>2016</v>
      </c>
      <c r="C897" s="17">
        <v>17</v>
      </c>
      <c r="D897" s="18">
        <v>42707.125</v>
      </c>
      <c r="E897" s="19" t="s">
        <v>231</v>
      </c>
      <c r="F897" s="15">
        <v>3</v>
      </c>
      <c r="G897" s="20" t="s">
        <v>59</v>
      </c>
      <c r="H897" s="19" t="s">
        <v>30</v>
      </c>
      <c r="I897" s="15">
        <v>1</v>
      </c>
      <c r="J897" s="29" t="s">
        <v>14</v>
      </c>
      <c r="K897" s="30">
        <v>4.25</v>
      </c>
      <c r="L897" s="30">
        <v>3.84</v>
      </c>
      <c r="M897" s="30">
        <v>1.69</v>
      </c>
      <c r="N897" s="31" t="s">
        <v>66</v>
      </c>
      <c r="O897" s="31" t="s">
        <v>29</v>
      </c>
      <c r="P897" s="32">
        <v>4.25</v>
      </c>
      <c r="Q897" s="39">
        <v>4.25</v>
      </c>
      <c r="R897" s="39"/>
      <c r="S897" s="39"/>
    </row>
    <row r="898" customHeight="1" spans="1:19">
      <c r="A898" s="15"/>
      <c r="B898" s="16">
        <v>2016</v>
      </c>
      <c r="C898" s="17">
        <v>18</v>
      </c>
      <c r="D898" s="18">
        <v>42714.125</v>
      </c>
      <c r="E898" s="19" t="s">
        <v>25</v>
      </c>
      <c r="F898" s="15">
        <v>6</v>
      </c>
      <c r="G898" s="20" t="s">
        <v>218</v>
      </c>
      <c r="H898" s="19" t="s">
        <v>50</v>
      </c>
      <c r="I898" s="15">
        <v>2</v>
      </c>
      <c r="J898" s="29" t="s">
        <v>14</v>
      </c>
      <c r="K898" s="30">
        <v>1.68</v>
      </c>
      <c r="L898" s="30">
        <v>3.94</v>
      </c>
      <c r="M898" s="30">
        <v>4.21</v>
      </c>
      <c r="N898" s="31" t="s">
        <v>51</v>
      </c>
      <c r="O898" s="31" t="s">
        <v>29</v>
      </c>
      <c r="P898" s="32">
        <v>1.68</v>
      </c>
      <c r="Q898" s="39">
        <v>1.68</v>
      </c>
      <c r="R898" s="39"/>
      <c r="S898" s="39"/>
    </row>
    <row r="899" customHeight="1" spans="1:19">
      <c r="A899" s="15"/>
      <c r="B899" s="16">
        <v>2016</v>
      </c>
      <c r="C899" s="17">
        <v>18</v>
      </c>
      <c r="D899" s="18">
        <v>42714.125</v>
      </c>
      <c r="E899" s="19" t="s">
        <v>54</v>
      </c>
      <c r="F899" s="15">
        <v>0</v>
      </c>
      <c r="G899" s="20" t="s">
        <v>246</v>
      </c>
      <c r="H899" s="19" t="s">
        <v>37</v>
      </c>
      <c r="I899" s="15">
        <v>6</v>
      </c>
      <c r="J899" s="29" t="s">
        <v>17</v>
      </c>
      <c r="K899" s="30">
        <v>6.98</v>
      </c>
      <c r="L899" s="30">
        <v>4.49</v>
      </c>
      <c r="M899" s="30">
        <v>1.38</v>
      </c>
      <c r="N899" s="31" t="s">
        <v>86</v>
      </c>
      <c r="O899" s="31" t="s">
        <v>39</v>
      </c>
      <c r="P899" s="32">
        <v>1.38</v>
      </c>
      <c r="Q899" s="39"/>
      <c r="R899" s="39"/>
      <c r="S899" s="39">
        <v>1.38</v>
      </c>
    </row>
    <row r="900" customHeight="1" spans="1:19">
      <c r="A900" s="15"/>
      <c r="B900" s="16">
        <v>2016</v>
      </c>
      <c r="C900" s="17">
        <v>18</v>
      </c>
      <c r="D900" s="18">
        <v>42714.125</v>
      </c>
      <c r="E900" s="19" t="s">
        <v>61</v>
      </c>
      <c r="F900" s="15">
        <v>1</v>
      </c>
      <c r="G900" s="20" t="s">
        <v>93</v>
      </c>
      <c r="H900" s="19" t="s">
        <v>52</v>
      </c>
      <c r="I900" s="15">
        <v>0</v>
      </c>
      <c r="J900" s="29" t="s">
        <v>14</v>
      </c>
      <c r="K900" s="30">
        <v>1.72</v>
      </c>
      <c r="L900" s="30">
        <v>3.84</v>
      </c>
      <c r="M900" s="30">
        <v>4.04</v>
      </c>
      <c r="N900" s="31" t="s">
        <v>51</v>
      </c>
      <c r="O900" s="31" t="s">
        <v>34</v>
      </c>
      <c r="P900" s="32">
        <v>1.72</v>
      </c>
      <c r="Q900" s="39">
        <v>1.72</v>
      </c>
      <c r="R900" s="39"/>
      <c r="S900" s="39"/>
    </row>
    <row r="901" customHeight="1" spans="1:19">
      <c r="A901" s="15"/>
      <c r="B901" s="16">
        <v>2016</v>
      </c>
      <c r="C901" s="17">
        <v>18</v>
      </c>
      <c r="D901" s="18">
        <v>42714.125</v>
      </c>
      <c r="E901" s="19" t="s">
        <v>30</v>
      </c>
      <c r="F901" s="15">
        <v>1</v>
      </c>
      <c r="G901" s="20" t="s">
        <v>92</v>
      </c>
      <c r="H901" s="19" t="s">
        <v>40</v>
      </c>
      <c r="I901" s="15">
        <v>2</v>
      </c>
      <c r="J901" s="29" t="s">
        <v>17</v>
      </c>
      <c r="K901" s="30">
        <v>3.34</v>
      </c>
      <c r="L901" s="30">
        <v>3.42</v>
      </c>
      <c r="M901" s="30">
        <v>2.02</v>
      </c>
      <c r="N901" s="31" t="s">
        <v>102</v>
      </c>
      <c r="O901" s="31" t="s">
        <v>39</v>
      </c>
      <c r="P901" s="32">
        <v>2.02</v>
      </c>
      <c r="Q901" s="39"/>
      <c r="R901" s="39"/>
      <c r="S901" s="39">
        <v>2.02</v>
      </c>
    </row>
    <row r="902" customHeight="1" spans="1:19">
      <c r="A902" s="15"/>
      <c r="B902" s="16">
        <v>2016</v>
      </c>
      <c r="C902" s="17">
        <v>18</v>
      </c>
      <c r="D902" s="18">
        <v>42714.125</v>
      </c>
      <c r="E902" s="19" t="s">
        <v>60</v>
      </c>
      <c r="F902" s="15">
        <v>6</v>
      </c>
      <c r="G902" s="20" t="s">
        <v>146</v>
      </c>
      <c r="H902" s="19" t="s">
        <v>189</v>
      </c>
      <c r="I902" s="15">
        <v>2</v>
      </c>
      <c r="J902" s="29" t="s">
        <v>14</v>
      </c>
      <c r="K902" s="30">
        <v>2.58</v>
      </c>
      <c r="L902" s="30">
        <v>3.38</v>
      </c>
      <c r="M902" s="30">
        <v>2.47</v>
      </c>
      <c r="N902" s="31" t="s">
        <v>70</v>
      </c>
      <c r="O902" s="31" t="s">
        <v>29</v>
      </c>
      <c r="P902" s="32">
        <v>2.58</v>
      </c>
      <c r="Q902" s="39">
        <v>2.58</v>
      </c>
      <c r="R902" s="39"/>
      <c r="S902" s="39"/>
    </row>
    <row r="903" customHeight="1" spans="1:19">
      <c r="A903" s="15"/>
      <c r="B903" s="16">
        <v>2016</v>
      </c>
      <c r="C903" s="17">
        <v>18</v>
      </c>
      <c r="D903" s="18">
        <v>42714.125</v>
      </c>
      <c r="E903" s="19" t="s">
        <v>35</v>
      </c>
      <c r="F903" s="15">
        <v>3</v>
      </c>
      <c r="G903" s="20" t="s">
        <v>166</v>
      </c>
      <c r="H903" s="19" t="s">
        <v>47</v>
      </c>
      <c r="I903" s="15">
        <v>1</v>
      </c>
      <c r="J903" s="29" t="s">
        <v>14</v>
      </c>
      <c r="K903" s="30">
        <v>1.61</v>
      </c>
      <c r="L903" s="30">
        <v>4.27</v>
      </c>
      <c r="M903" s="30">
        <v>4.4</v>
      </c>
      <c r="N903" s="31" t="s">
        <v>51</v>
      </c>
      <c r="O903" s="31" t="s">
        <v>29</v>
      </c>
      <c r="P903" s="32">
        <v>1.61</v>
      </c>
      <c r="Q903" s="39">
        <v>1.61</v>
      </c>
      <c r="R903" s="39"/>
      <c r="S903" s="39"/>
    </row>
    <row r="904" customHeight="1" spans="1:19">
      <c r="A904" s="15"/>
      <c r="B904" s="16">
        <v>2016</v>
      </c>
      <c r="C904" s="17">
        <v>18</v>
      </c>
      <c r="D904" s="18">
        <v>42714.125</v>
      </c>
      <c r="E904" s="19" t="s">
        <v>57</v>
      </c>
      <c r="F904" s="15">
        <v>1</v>
      </c>
      <c r="G904" s="20" t="s">
        <v>90</v>
      </c>
      <c r="H904" s="19" t="s">
        <v>45</v>
      </c>
      <c r="I904" s="15">
        <v>1</v>
      </c>
      <c r="J904" s="29" t="s">
        <v>16</v>
      </c>
      <c r="K904" s="30">
        <v>2.56</v>
      </c>
      <c r="L904" s="30">
        <v>3.38</v>
      </c>
      <c r="M904" s="30">
        <v>2.48</v>
      </c>
      <c r="N904" s="31" t="s">
        <v>70</v>
      </c>
      <c r="O904" s="31" t="s">
        <v>74</v>
      </c>
      <c r="P904" s="32">
        <v>3.38</v>
      </c>
      <c r="Q904" s="39"/>
      <c r="R904" s="39">
        <v>3.38</v>
      </c>
      <c r="S904" s="39"/>
    </row>
    <row r="905" customHeight="1" spans="1:19">
      <c r="A905" s="15"/>
      <c r="B905" s="16">
        <v>2016</v>
      </c>
      <c r="C905" s="17">
        <v>18</v>
      </c>
      <c r="D905" s="18">
        <v>42714.125</v>
      </c>
      <c r="E905" s="19" t="s">
        <v>232</v>
      </c>
      <c r="F905" s="15">
        <v>4</v>
      </c>
      <c r="G905" s="20" t="s">
        <v>212</v>
      </c>
      <c r="H905" s="19" t="s">
        <v>231</v>
      </c>
      <c r="I905" s="15">
        <v>2</v>
      </c>
      <c r="J905" s="29" t="s">
        <v>14</v>
      </c>
      <c r="K905" s="30">
        <v>1.23</v>
      </c>
      <c r="L905" s="30">
        <v>5.83</v>
      </c>
      <c r="M905" s="30">
        <v>9.77</v>
      </c>
      <c r="N905" s="31" t="s">
        <v>118</v>
      </c>
      <c r="O905" s="31" t="s">
        <v>34</v>
      </c>
      <c r="P905" s="32">
        <v>1.23</v>
      </c>
      <c r="Q905" s="39">
        <v>1.23</v>
      </c>
      <c r="R905" s="39"/>
      <c r="S905" s="39"/>
    </row>
    <row r="906" customHeight="1" spans="1:19">
      <c r="A906" s="15"/>
      <c r="B906" s="16">
        <v>2016</v>
      </c>
      <c r="C906" s="17">
        <v>18</v>
      </c>
      <c r="D906" s="18">
        <v>42714.125</v>
      </c>
      <c r="E906" s="19" t="s">
        <v>27</v>
      </c>
      <c r="F906" s="15">
        <v>2</v>
      </c>
      <c r="G906" s="20" t="s">
        <v>84</v>
      </c>
      <c r="H906" s="19" t="s">
        <v>32</v>
      </c>
      <c r="I906" s="15">
        <v>0</v>
      </c>
      <c r="J906" s="29" t="s">
        <v>14</v>
      </c>
      <c r="K906" s="30">
        <v>1.81</v>
      </c>
      <c r="L906" s="30">
        <v>3.69</v>
      </c>
      <c r="M906" s="30">
        <v>3.79</v>
      </c>
      <c r="N906" s="31" t="s">
        <v>28</v>
      </c>
      <c r="O906" s="31" t="s">
        <v>29</v>
      </c>
      <c r="P906" s="32">
        <v>1.81</v>
      </c>
      <c r="Q906" s="39">
        <v>1.81</v>
      </c>
      <c r="R906" s="39"/>
      <c r="S906" s="39"/>
    </row>
    <row r="907" customHeight="1" spans="1:19">
      <c r="A907" s="15"/>
      <c r="B907" s="16">
        <v>2016</v>
      </c>
      <c r="C907" s="17">
        <v>18</v>
      </c>
      <c r="D907" s="18">
        <v>42714.125</v>
      </c>
      <c r="E907" s="19" t="s">
        <v>63</v>
      </c>
      <c r="F907" s="15">
        <v>0</v>
      </c>
      <c r="G907" s="20" t="s">
        <v>91</v>
      </c>
      <c r="H907" s="19" t="s">
        <v>191</v>
      </c>
      <c r="I907" s="15">
        <v>0</v>
      </c>
      <c r="J907" s="29" t="s">
        <v>16</v>
      </c>
      <c r="K907" s="30">
        <v>2.03</v>
      </c>
      <c r="L907" s="30">
        <v>3.5</v>
      </c>
      <c r="M907" s="30">
        <v>3.24</v>
      </c>
      <c r="N907" s="31" t="s">
        <v>28</v>
      </c>
      <c r="O907" s="31" t="s">
        <v>39</v>
      </c>
      <c r="P907" s="32">
        <v>3.5</v>
      </c>
      <c r="Q907" s="39"/>
      <c r="R907" s="39">
        <v>3.5</v>
      </c>
      <c r="S907" s="39"/>
    </row>
    <row r="908" customHeight="1" spans="1:19">
      <c r="A908" s="15"/>
      <c r="B908" s="16">
        <v>2016</v>
      </c>
      <c r="C908" s="17">
        <v>19</v>
      </c>
      <c r="D908" s="18">
        <v>42721.125</v>
      </c>
      <c r="E908" s="19" t="s">
        <v>189</v>
      </c>
      <c r="F908" s="15">
        <v>3</v>
      </c>
      <c r="G908" s="20" t="s">
        <v>97</v>
      </c>
      <c r="H908" s="19" t="s">
        <v>30</v>
      </c>
      <c r="I908" s="15">
        <v>1</v>
      </c>
      <c r="J908" s="29" t="s">
        <v>14</v>
      </c>
      <c r="K908" s="30">
        <v>1.64</v>
      </c>
      <c r="L908" s="30">
        <v>3.89</v>
      </c>
      <c r="M908" s="30">
        <v>4.48</v>
      </c>
      <c r="N908" s="31" t="s">
        <v>51</v>
      </c>
      <c r="O908" s="31" t="s">
        <v>29</v>
      </c>
      <c r="P908" s="32">
        <v>1.64</v>
      </c>
      <c r="Q908" s="39">
        <v>1.64</v>
      </c>
      <c r="R908" s="39"/>
      <c r="S908" s="39"/>
    </row>
    <row r="909" customHeight="1" spans="1:19">
      <c r="A909" s="15"/>
      <c r="B909" s="16">
        <v>2016</v>
      </c>
      <c r="C909" s="17">
        <v>19</v>
      </c>
      <c r="D909" s="18">
        <v>42721.125</v>
      </c>
      <c r="E909" s="19" t="s">
        <v>191</v>
      </c>
      <c r="F909" s="15">
        <v>3</v>
      </c>
      <c r="G909" s="20" t="s">
        <v>62</v>
      </c>
      <c r="H909" s="19" t="s">
        <v>54</v>
      </c>
      <c r="I909" s="15">
        <v>0</v>
      </c>
      <c r="J909" s="29" t="s">
        <v>14</v>
      </c>
      <c r="K909" s="30">
        <v>1.36</v>
      </c>
      <c r="L909" s="30">
        <v>4.75</v>
      </c>
      <c r="M909" s="30">
        <v>7.02</v>
      </c>
      <c r="N909" s="31" t="s">
        <v>101</v>
      </c>
      <c r="O909" s="31" t="s">
        <v>29</v>
      </c>
      <c r="P909" s="32">
        <v>1.36</v>
      </c>
      <c r="Q909" s="39">
        <v>1.36</v>
      </c>
      <c r="R909" s="39"/>
      <c r="S909" s="39"/>
    </row>
    <row r="910" customHeight="1" spans="1:19">
      <c r="A910" s="15"/>
      <c r="B910" s="16">
        <v>2016</v>
      </c>
      <c r="C910" s="17">
        <v>19</v>
      </c>
      <c r="D910" s="18">
        <v>42721.125</v>
      </c>
      <c r="E910" s="19" t="s">
        <v>40</v>
      </c>
      <c r="F910" s="15">
        <v>1</v>
      </c>
      <c r="G910" s="20" t="s">
        <v>93</v>
      </c>
      <c r="H910" s="19" t="s">
        <v>60</v>
      </c>
      <c r="I910" s="15">
        <v>0</v>
      </c>
      <c r="J910" s="29" t="s">
        <v>14</v>
      </c>
      <c r="K910" s="30">
        <v>1.48</v>
      </c>
      <c r="L910" s="30">
        <v>4.34</v>
      </c>
      <c r="M910" s="30">
        <v>5.51</v>
      </c>
      <c r="N910" s="31" t="s">
        <v>64</v>
      </c>
      <c r="O910" s="31" t="s">
        <v>74</v>
      </c>
      <c r="P910" s="32">
        <v>1.48</v>
      </c>
      <c r="Q910" s="39">
        <v>1.48</v>
      </c>
      <c r="R910" s="39"/>
      <c r="S910" s="39"/>
    </row>
    <row r="911" customHeight="1" spans="1:19">
      <c r="A911" s="15"/>
      <c r="B911" s="16">
        <v>2016</v>
      </c>
      <c r="C911" s="17">
        <v>19</v>
      </c>
      <c r="D911" s="18">
        <v>42721.125</v>
      </c>
      <c r="E911" s="19" t="s">
        <v>37</v>
      </c>
      <c r="F911" s="15">
        <v>3</v>
      </c>
      <c r="G911" s="20" t="s">
        <v>121</v>
      </c>
      <c r="H911" s="19" t="s">
        <v>35</v>
      </c>
      <c r="I911" s="15">
        <v>1</v>
      </c>
      <c r="J911" s="29" t="s">
        <v>14</v>
      </c>
      <c r="K911" s="30">
        <v>1.31</v>
      </c>
      <c r="L911" s="30">
        <v>5.41</v>
      </c>
      <c r="M911" s="30">
        <v>7.15</v>
      </c>
      <c r="N911" s="31" t="s">
        <v>101</v>
      </c>
      <c r="O911" s="31" t="s">
        <v>29</v>
      </c>
      <c r="P911" s="32">
        <v>1.31</v>
      </c>
      <c r="Q911" s="39">
        <v>1.31</v>
      </c>
      <c r="R911" s="39"/>
      <c r="S911" s="39"/>
    </row>
    <row r="912" customHeight="1" spans="1:19">
      <c r="A912" s="15"/>
      <c r="B912" s="16">
        <v>2016</v>
      </c>
      <c r="C912" s="17">
        <v>19</v>
      </c>
      <c r="D912" s="18">
        <v>42721.125</v>
      </c>
      <c r="E912" s="19" t="s">
        <v>47</v>
      </c>
      <c r="F912" s="15">
        <v>0</v>
      </c>
      <c r="G912" s="20" t="s">
        <v>247</v>
      </c>
      <c r="H912" s="19" t="s">
        <v>57</v>
      </c>
      <c r="I912" s="15">
        <v>4</v>
      </c>
      <c r="J912" s="29" t="s">
        <v>17</v>
      </c>
      <c r="K912" s="30">
        <v>2.32</v>
      </c>
      <c r="L912" s="30">
        <v>3.47</v>
      </c>
      <c r="M912" s="30">
        <v>2.69</v>
      </c>
      <c r="N912" s="31" t="s">
        <v>70</v>
      </c>
      <c r="O912" s="31" t="s">
        <v>39</v>
      </c>
      <c r="P912" s="32">
        <v>2.69</v>
      </c>
      <c r="Q912" s="39"/>
      <c r="R912" s="39"/>
      <c r="S912" s="39">
        <v>2.69</v>
      </c>
    </row>
    <row r="913" customHeight="1" spans="1:19">
      <c r="A913" s="15"/>
      <c r="B913" s="16">
        <v>2016</v>
      </c>
      <c r="C913" s="17">
        <v>19</v>
      </c>
      <c r="D913" s="18">
        <v>42721.125</v>
      </c>
      <c r="E913" s="19" t="s">
        <v>32</v>
      </c>
      <c r="F913" s="15">
        <v>4</v>
      </c>
      <c r="G913" s="20" t="s">
        <v>148</v>
      </c>
      <c r="H913" s="19" t="s">
        <v>25</v>
      </c>
      <c r="I913" s="15">
        <v>1</v>
      </c>
      <c r="J913" s="29" t="s">
        <v>14</v>
      </c>
      <c r="K913" s="30">
        <v>1.97</v>
      </c>
      <c r="L913" s="30">
        <v>3.68</v>
      </c>
      <c r="M913" s="30">
        <v>3.24</v>
      </c>
      <c r="N913" s="31" t="s">
        <v>28</v>
      </c>
      <c r="O913" s="31" t="s">
        <v>29</v>
      </c>
      <c r="P913" s="32">
        <v>1.97</v>
      </c>
      <c r="Q913" s="39">
        <v>1.97</v>
      </c>
      <c r="R913" s="39"/>
      <c r="S913" s="39"/>
    </row>
    <row r="914" customHeight="1" spans="1:19">
      <c r="A914" s="15"/>
      <c r="B914" s="16">
        <v>2016</v>
      </c>
      <c r="C914" s="17">
        <v>19</v>
      </c>
      <c r="D914" s="18">
        <v>42721.125</v>
      </c>
      <c r="E914" s="19" t="s">
        <v>45</v>
      </c>
      <c r="F914" s="15">
        <v>2</v>
      </c>
      <c r="G914" s="20" t="s">
        <v>239</v>
      </c>
      <c r="H914" s="19" t="s">
        <v>61</v>
      </c>
      <c r="I914" s="15">
        <v>4</v>
      </c>
      <c r="J914" s="29" t="s">
        <v>17</v>
      </c>
      <c r="K914" s="30">
        <v>1.94</v>
      </c>
      <c r="L914" s="30">
        <v>3.66</v>
      </c>
      <c r="M914" s="30">
        <v>3.39</v>
      </c>
      <c r="N914" s="31" t="s">
        <v>28</v>
      </c>
      <c r="O914" s="31" t="s">
        <v>39</v>
      </c>
      <c r="P914" s="32">
        <v>3.39</v>
      </c>
      <c r="Q914" s="39"/>
      <c r="R914" s="39"/>
      <c r="S914" s="39">
        <v>3.39</v>
      </c>
    </row>
    <row r="915" customHeight="1" spans="1:19">
      <c r="A915" s="15"/>
      <c r="B915" s="16">
        <v>2016</v>
      </c>
      <c r="C915" s="17">
        <v>19</v>
      </c>
      <c r="D915" s="18">
        <v>42722.8958333333</v>
      </c>
      <c r="E915" s="19" t="s">
        <v>50</v>
      </c>
      <c r="F915" s="15">
        <v>2</v>
      </c>
      <c r="G915" s="20" t="s">
        <v>100</v>
      </c>
      <c r="H915" s="19" t="s">
        <v>232</v>
      </c>
      <c r="I915" s="15">
        <v>2</v>
      </c>
      <c r="J915" s="29" t="s">
        <v>16</v>
      </c>
      <c r="K915" s="30">
        <v>3.56</v>
      </c>
      <c r="L915" s="30">
        <v>3.58</v>
      </c>
      <c r="M915" s="30">
        <v>1.89</v>
      </c>
      <c r="N915" s="31" t="s">
        <v>102</v>
      </c>
      <c r="O915" s="31" t="s">
        <v>29</v>
      </c>
      <c r="P915" s="32">
        <v>3.58</v>
      </c>
      <c r="Q915" s="39"/>
      <c r="R915" s="39">
        <v>3.58</v>
      </c>
      <c r="S915" s="39"/>
    </row>
    <row r="916" customHeight="1" spans="1:19">
      <c r="A916" s="15"/>
      <c r="B916" s="16">
        <v>2016</v>
      </c>
      <c r="C916" s="17">
        <v>19</v>
      </c>
      <c r="D916" s="18">
        <v>42724.125</v>
      </c>
      <c r="E916" s="19" t="s">
        <v>52</v>
      </c>
      <c r="F916" s="15">
        <v>0</v>
      </c>
      <c r="G916" s="20" t="s">
        <v>91</v>
      </c>
      <c r="H916" s="19" t="s">
        <v>27</v>
      </c>
      <c r="I916" s="15">
        <v>0</v>
      </c>
      <c r="J916" s="29" t="s">
        <v>16</v>
      </c>
      <c r="K916" s="30">
        <v>2.35</v>
      </c>
      <c r="L916" s="30">
        <v>3.33</v>
      </c>
      <c r="M916" s="30">
        <v>2.73</v>
      </c>
      <c r="N916" s="31" t="s">
        <v>70</v>
      </c>
      <c r="O916" s="31" t="s">
        <v>74</v>
      </c>
      <c r="P916" s="32">
        <v>3.33</v>
      </c>
      <c r="Q916" s="39"/>
      <c r="R916" s="39">
        <v>3.33</v>
      </c>
      <c r="S916" s="39"/>
    </row>
    <row r="917" customHeight="1" spans="1:19">
      <c r="A917" s="15"/>
      <c r="B917" s="16">
        <v>2016</v>
      </c>
      <c r="C917" s="17">
        <v>19</v>
      </c>
      <c r="D917" s="18">
        <v>42724.125</v>
      </c>
      <c r="E917" s="19" t="s">
        <v>231</v>
      </c>
      <c r="F917" s="15">
        <v>2</v>
      </c>
      <c r="G917" s="20" t="s">
        <v>81</v>
      </c>
      <c r="H917" s="19" t="s">
        <v>63</v>
      </c>
      <c r="I917" s="15">
        <v>1</v>
      </c>
      <c r="J917" s="29" t="s">
        <v>14</v>
      </c>
      <c r="K917" s="30">
        <v>2.14</v>
      </c>
      <c r="L917" s="30">
        <v>3.45</v>
      </c>
      <c r="M917" s="30">
        <v>3</v>
      </c>
      <c r="N917" s="31" t="s">
        <v>38</v>
      </c>
      <c r="O917" s="31" t="s">
        <v>29</v>
      </c>
      <c r="P917" s="32">
        <v>2.14</v>
      </c>
      <c r="Q917" s="39">
        <v>2.14</v>
      </c>
      <c r="R917" s="39"/>
      <c r="S917" s="39"/>
    </row>
    <row r="918" customHeight="1" spans="1:19">
      <c r="A918" s="15"/>
      <c r="B918" s="16">
        <v>2016</v>
      </c>
      <c r="C918" s="17">
        <v>20</v>
      </c>
      <c r="D918" s="18">
        <v>42749.125</v>
      </c>
      <c r="E918" s="19" t="s">
        <v>25</v>
      </c>
      <c r="F918" s="15">
        <v>2</v>
      </c>
      <c r="G918" s="20" t="s">
        <v>180</v>
      </c>
      <c r="H918" s="19" t="s">
        <v>37</v>
      </c>
      <c r="I918" s="15">
        <v>2</v>
      </c>
      <c r="J918" s="29" t="s">
        <v>16</v>
      </c>
      <c r="K918" s="30">
        <v>2.7</v>
      </c>
      <c r="L918" s="30">
        <v>3.4</v>
      </c>
      <c r="M918" s="30">
        <v>2.35</v>
      </c>
      <c r="N918" s="31" t="s">
        <v>70</v>
      </c>
      <c r="O918" s="31" t="s">
        <v>74</v>
      </c>
      <c r="P918" s="32">
        <v>3.4</v>
      </c>
      <c r="Q918" s="39"/>
      <c r="R918" s="39">
        <v>3.4</v>
      </c>
      <c r="S918" s="39"/>
    </row>
    <row r="919" customHeight="1" spans="1:19">
      <c r="A919" s="15"/>
      <c r="B919" s="16">
        <v>2016</v>
      </c>
      <c r="C919" s="17">
        <v>20</v>
      </c>
      <c r="D919" s="18">
        <v>42749.125</v>
      </c>
      <c r="E919" s="19" t="s">
        <v>54</v>
      </c>
      <c r="F919" s="15">
        <v>0</v>
      </c>
      <c r="G919" s="20" t="s">
        <v>46</v>
      </c>
      <c r="H919" s="19" t="s">
        <v>47</v>
      </c>
      <c r="I919" s="15">
        <v>1</v>
      </c>
      <c r="J919" s="29" t="s">
        <v>17</v>
      </c>
      <c r="K919" s="30">
        <v>3.04</v>
      </c>
      <c r="L919" s="30">
        <v>3.22</v>
      </c>
      <c r="M919" s="30">
        <v>2.22</v>
      </c>
      <c r="N919" s="31" t="s">
        <v>33</v>
      </c>
      <c r="O919" s="31" t="s">
        <v>39</v>
      </c>
      <c r="P919" s="32">
        <v>2.22</v>
      </c>
      <c r="Q919" s="39"/>
      <c r="R919" s="39"/>
      <c r="S919" s="39">
        <v>2.22</v>
      </c>
    </row>
    <row r="920" customHeight="1" spans="1:19">
      <c r="A920" s="15"/>
      <c r="B920" s="16">
        <v>2016</v>
      </c>
      <c r="C920" s="17">
        <v>20</v>
      </c>
      <c r="D920" s="18">
        <v>42749.125</v>
      </c>
      <c r="E920" s="19" t="s">
        <v>30</v>
      </c>
      <c r="F920" s="15">
        <v>0</v>
      </c>
      <c r="G920" s="20" t="s">
        <v>91</v>
      </c>
      <c r="H920" s="19" t="s">
        <v>61</v>
      </c>
      <c r="I920" s="15">
        <v>0</v>
      </c>
      <c r="J920" s="29" t="s">
        <v>16</v>
      </c>
      <c r="K920" s="30">
        <v>2.2</v>
      </c>
      <c r="L920" s="30">
        <v>3.48</v>
      </c>
      <c r="M920" s="30">
        <v>2.9</v>
      </c>
      <c r="N920" s="31" t="s">
        <v>38</v>
      </c>
      <c r="O920" s="31" t="s">
        <v>44</v>
      </c>
      <c r="P920" s="32">
        <v>3.48</v>
      </c>
      <c r="Q920" s="39"/>
      <c r="R920" s="39">
        <v>3.48</v>
      </c>
      <c r="S920" s="39"/>
    </row>
    <row r="921" customHeight="1" spans="1:19">
      <c r="A921" s="15"/>
      <c r="B921" s="16">
        <v>2016</v>
      </c>
      <c r="C921" s="17">
        <v>20</v>
      </c>
      <c r="D921" s="18">
        <v>42749.125</v>
      </c>
      <c r="E921" s="19" t="s">
        <v>60</v>
      </c>
      <c r="F921" s="15">
        <v>2</v>
      </c>
      <c r="G921" s="20" t="s">
        <v>71</v>
      </c>
      <c r="H921" s="19" t="s">
        <v>32</v>
      </c>
      <c r="I921" s="15">
        <v>1</v>
      </c>
      <c r="J921" s="29" t="s">
        <v>14</v>
      </c>
      <c r="K921" s="30">
        <v>2.24</v>
      </c>
      <c r="L921" s="30">
        <v>3.44</v>
      </c>
      <c r="M921" s="30">
        <v>2.85</v>
      </c>
      <c r="N921" s="31" t="s">
        <v>38</v>
      </c>
      <c r="O921" s="31" t="s">
        <v>29</v>
      </c>
      <c r="P921" s="32">
        <v>2.24</v>
      </c>
      <c r="Q921" s="39">
        <v>2.24</v>
      </c>
      <c r="R921" s="39"/>
      <c r="S921" s="39"/>
    </row>
    <row r="922" customHeight="1" spans="1:19">
      <c r="A922" s="15"/>
      <c r="B922" s="16">
        <v>2016</v>
      </c>
      <c r="C922" s="17">
        <v>20</v>
      </c>
      <c r="D922" s="18">
        <v>42749.125</v>
      </c>
      <c r="E922" s="19" t="s">
        <v>35</v>
      </c>
      <c r="F922" s="15">
        <v>4</v>
      </c>
      <c r="G922" s="20" t="s">
        <v>229</v>
      </c>
      <c r="H922" s="19" t="s">
        <v>191</v>
      </c>
      <c r="I922" s="15">
        <v>2</v>
      </c>
      <c r="J922" s="29" t="s">
        <v>14</v>
      </c>
      <c r="K922" s="30">
        <v>1.98</v>
      </c>
      <c r="L922" s="30">
        <v>3.69</v>
      </c>
      <c r="M922" s="30">
        <v>3.21</v>
      </c>
      <c r="N922" s="31" t="s">
        <v>28</v>
      </c>
      <c r="O922" s="31" t="s">
        <v>29</v>
      </c>
      <c r="P922" s="32">
        <v>1.98</v>
      </c>
      <c r="Q922" s="39">
        <v>1.98</v>
      </c>
      <c r="R922" s="39"/>
      <c r="S922" s="39"/>
    </row>
    <row r="923" customHeight="1" spans="1:19">
      <c r="A923" s="15"/>
      <c r="B923" s="16">
        <v>2016</v>
      </c>
      <c r="C923" s="17">
        <v>20</v>
      </c>
      <c r="D923" s="18">
        <v>42749.125</v>
      </c>
      <c r="E923" s="19" t="s">
        <v>57</v>
      </c>
      <c r="F923" s="15">
        <v>0</v>
      </c>
      <c r="G923" s="20" t="s">
        <v>91</v>
      </c>
      <c r="H923" s="19" t="s">
        <v>52</v>
      </c>
      <c r="I923" s="15">
        <v>0</v>
      </c>
      <c r="J923" s="29" t="s">
        <v>16</v>
      </c>
      <c r="K923" s="30">
        <v>2.07</v>
      </c>
      <c r="L923" s="30">
        <v>3.39</v>
      </c>
      <c r="M923" s="30">
        <v>3.22</v>
      </c>
      <c r="N923" s="31" t="s">
        <v>38</v>
      </c>
      <c r="O923" s="31" t="s">
        <v>44</v>
      </c>
      <c r="P923" s="32">
        <v>3.39</v>
      </c>
      <c r="Q923" s="39"/>
      <c r="R923" s="39">
        <v>3.39</v>
      </c>
      <c r="S923" s="39"/>
    </row>
    <row r="924" customHeight="1" spans="1:19">
      <c r="A924" s="15"/>
      <c r="B924" s="16">
        <v>2016</v>
      </c>
      <c r="C924" s="17">
        <v>20</v>
      </c>
      <c r="D924" s="18">
        <v>42749.125</v>
      </c>
      <c r="E924" s="19" t="s">
        <v>232</v>
      </c>
      <c r="F924" s="15">
        <v>0</v>
      </c>
      <c r="G924" s="20" t="s">
        <v>119</v>
      </c>
      <c r="H924" s="19" t="s">
        <v>40</v>
      </c>
      <c r="I924" s="15">
        <v>2</v>
      </c>
      <c r="J924" s="29" t="s">
        <v>17</v>
      </c>
      <c r="K924" s="30">
        <v>2.24</v>
      </c>
      <c r="L924" s="30">
        <v>3.35</v>
      </c>
      <c r="M924" s="30">
        <v>2.89</v>
      </c>
      <c r="N924" s="31" t="s">
        <v>38</v>
      </c>
      <c r="O924" s="31" t="s">
        <v>39</v>
      </c>
      <c r="P924" s="32">
        <v>2.89</v>
      </c>
      <c r="Q924" s="39"/>
      <c r="R924" s="39"/>
      <c r="S924" s="39">
        <v>2.89</v>
      </c>
    </row>
    <row r="925" customHeight="1" spans="1:19">
      <c r="A925" s="15"/>
      <c r="B925" s="16">
        <v>2016</v>
      </c>
      <c r="C925" s="17">
        <v>20</v>
      </c>
      <c r="D925" s="18">
        <v>42749.125</v>
      </c>
      <c r="E925" s="19" t="s">
        <v>27</v>
      </c>
      <c r="F925" s="15">
        <v>2</v>
      </c>
      <c r="G925" s="20" t="s">
        <v>68</v>
      </c>
      <c r="H925" s="19" t="s">
        <v>45</v>
      </c>
      <c r="I925" s="15">
        <v>0</v>
      </c>
      <c r="J925" s="29" t="s">
        <v>14</v>
      </c>
      <c r="K925" s="30">
        <v>1.6</v>
      </c>
      <c r="L925" s="30">
        <v>3.85</v>
      </c>
      <c r="M925" s="30">
        <v>4.92</v>
      </c>
      <c r="N925" s="31" t="s">
        <v>51</v>
      </c>
      <c r="O925" s="31" t="s">
        <v>29</v>
      </c>
      <c r="P925" s="32">
        <v>1.6</v>
      </c>
      <c r="Q925" s="39">
        <v>1.6</v>
      </c>
      <c r="R925" s="39"/>
      <c r="S925" s="39"/>
    </row>
    <row r="926" customHeight="1" spans="1:19">
      <c r="A926" s="15"/>
      <c r="B926" s="16">
        <v>2016</v>
      </c>
      <c r="C926" s="17">
        <v>20</v>
      </c>
      <c r="D926" s="18">
        <v>42749.125</v>
      </c>
      <c r="E926" s="19" t="s">
        <v>63</v>
      </c>
      <c r="F926" s="15">
        <v>0</v>
      </c>
      <c r="G926" s="20" t="s">
        <v>110</v>
      </c>
      <c r="H926" s="19" t="s">
        <v>50</v>
      </c>
      <c r="I926" s="15">
        <v>4</v>
      </c>
      <c r="J926" s="29" t="s">
        <v>17</v>
      </c>
      <c r="K926" s="30">
        <v>2.25</v>
      </c>
      <c r="L926" s="30">
        <v>3.42</v>
      </c>
      <c r="M926" s="30">
        <v>2.84</v>
      </c>
      <c r="N926" s="31" t="s">
        <v>38</v>
      </c>
      <c r="O926" s="31" t="s">
        <v>39</v>
      </c>
      <c r="P926" s="32">
        <v>2.84</v>
      </c>
      <c r="Q926" s="39"/>
      <c r="R926" s="39"/>
      <c r="S926" s="39">
        <v>2.84</v>
      </c>
    </row>
    <row r="927" customHeight="1" spans="1:19">
      <c r="A927" s="15"/>
      <c r="B927" s="16">
        <v>2016</v>
      </c>
      <c r="C927" s="17">
        <v>20</v>
      </c>
      <c r="D927" s="18">
        <v>42752.125</v>
      </c>
      <c r="E927" s="19" t="s">
        <v>231</v>
      </c>
      <c r="F927" s="15">
        <v>0</v>
      </c>
      <c r="G927" s="20" t="s">
        <v>119</v>
      </c>
      <c r="H927" s="19" t="s">
        <v>189</v>
      </c>
      <c r="I927" s="15">
        <v>2</v>
      </c>
      <c r="J927" s="29" t="s">
        <v>17</v>
      </c>
      <c r="K927" s="30">
        <v>3.74</v>
      </c>
      <c r="L927" s="30">
        <v>3.81</v>
      </c>
      <c r="M927" s="30">
        <v>1.77</v>
      </c>
      <c r="N927" s="31" t="s">
        <v>102</v>
      </c>
      <c r="O927" s="31" t="s">
        <v>39</v>
      </c>
      <c r="P927" s="32">
        <v>1.77</v>
      </c>
      <c r="Q927" s="39"/>
      <c r="R927" s="39"/>
      <c r="S927" s="39">
        <v>1.77</v>
      </c>
    </row>
    <row r="928" customHeight="1" spans="1:19">
      <c r="A928" s="15"/>
      <c r="B928" s="16">
        <v>2016</v>
      </c>
      <c r="C928" s="17">
        <v>21</v>
      </c>
      <c r="D928" s="18">
        <v>42756.125</v>
      </c>
      <c r="E928" s="19" t="s">
        <v>189</v>
      </c>
      <c r="F928" s="15">
        <v>2</v>
      </c>
      <c r="G928" s="20" t="s">
        <v>84</v>
      </c>
      <c r="H928" s="19" t="s">
        <v>54</v>
      </c>
      <c r="I928" s="15">
        <v>0</v>
      </c>
      <c r="J928" s="29" t="s">
        <v>14</v>
      </c>
      <c r="K928" s="30">
        <v>1.17</v>
      </c>
      <c r="L928" s="30">
        <v>6.69</v>
      </c>
      <c r="M928" s="30">
        <v>11.95</v>
      </c>
      <c r="N928" s="31" t="s">
        <v>167</v>
      </c>
      <c r="O928" s="31" t="s">
        <v>74</v>
      </c>
      <c r="P928" s="32">
        <v>1.17</v>
      </c>
      <c r="Q928" s="39">
        <v>1.17</v>
      </c>
      <c r="R928" s="39"/>
      <c r="S928" s="39"/>
    </row>
    <row r="929" customHeight="1" spans="1:19">
      <c r="A929" s="15"/>
      <c r="B929" s="16">
        <v>2016</v>
      </c>
      <c r="C929" s="17">
        <v>21</v>
      </c>
      <c r="D929" s="18">
        <v>42756.125</v>
      </c>
      <c r="E929" s="19" t="s">
        <v>191</v>
      </c>
      <c r="F929" s="15">
        <v>3</v>
      </c>
      <c r="G929" s="20" t="s">
        <v>196</v>
      </c>
      <c r="H929" s="19" t="s">
        <v>231</v>
      </c>
      <c r="I929" s="15">
        <v>0</v>
      </c>
      <c r="J929" s="29" t="s">
        <v>14</v>
      </c>
      <c r="K929" s="30">
        <v>1.99</v>
      </c>
      <c r="L929" s="30">
        <v>3.58</v>
      </c>
      <c r="M929" s="30">
        <v>3.22</v>
      </c>
      <c r="N929" s="31" t="s">
        <v>28</v>
      </c>
      <c r="O929" s="31" t="s">
        <v>29</v>
      </c>
      <c r="P929" s="32">
        <v>1.99</v>
      </c>
      <c r="Q929" s="39">
        <v>1.99</v>
      </c>
      <c r="R929" s="39"/>
      <c r="S929" s="39"/>
    </row>
    <row r="930" customHeight="1" spans="1:19">
      <c r="A930" s="15"/>
      <c r="B930" s="16">
        <v>2016</v>
      </c>
      <c r="C930" s="17">
        <v>21</v>
      </c>
      <c r="D930" s="18">
        <v>42756.125</v>
      </c>
      <c r="E930" s="19" t="s">
        <v>37</v>
      </c>
      <c r="F930" s="15">
        <v>3</v>
      </c>
      <c r="G930" s="20" t="s">
        <v>121</v>
      </c>
      <c r="H930" s="19" t="s">
        <v>60</v>
      </c>
      <c r="I930" s="15">
        <v>1</v>
      </c>
      <c r="J930" s="29" t="s">
        <v>14</v>
      </c>
      <c r="K930" s="30">
        <v>1.5</v>
      </c>
      <c r="L930" s="30">
        <v>4.16</v>
      </c>
      <c r="M930" s="30">
        <v>5.41</v>
      </c>
      <c r="N930" s="31" t="s">
        <v>64</v>
      </c>
      <c r="O930" s="31" t="s">
        <v>29</v>
      </c>
      <c r="P930" s="32">
        <v>1.5</v>
      </c>
      <c r="Q930" s="39">
        <v>1.5</v>
      </c>
      <c r="R930" s="39"/>
      <c r="S930" s="39"/>
    </row>
    <row r="931" customHeight="1" spans="1:19">
      <c r="A931" s="15"/>
      <c r="B931" s="16">
        <v>2016</v>
      </c>
      <c r="C931" s="17">
        <v>21</v>
      </c>
      <c r="D931" s="18">
        <v>42756.125</v>
      </c>
      <c r="E931" s="19" t="s">
        <v>47</v>
      </c>
      <c r="F931" s="15">
        <v>1</v>
      </c>
      <c r="G931" s="20" t="s">
        <v>108</v>
      </c>
      <c r="H931" s="19" t="s">
        <v>63</v>
      </c>
      <c r="I931" s="15">
        <v>1</v>
      </c>
      <c r="J931" s="29" t="s">
        <v>16</v>
      </c>
      <c r="K931" s="30">
        <v>2.12</v>
      </c>
      <c r="L931" s="30">
        <v>3.33</v>
      </c>
      <c r="M931" s="30">
        <v>3.14</v>
      </c>
      <c r="N931" s="31" t="s">
        <v>38</v>
      </c>
      <c r="O931" s="31" t="s">
        <v>44</v>
      </c>
      <c r="P931" s="32">
        <v>3.33</v>
      </c>
      <c r="Q931" s="39"/>
      <c r="R931" s="39">
        <v>3.33</v>
      </c>
      <c r="S931" s="39"/>
    </row>
    <row r="932" customHeight="1" spans="1:19">
      <c r="A932" s="15"/>
      <c r="B932" s="16">
        <v>2016</v>
      </c>
      <c r="C932" s="17">
        <v>21</v>
      </c>
      <c r="D932" s="18">
        <v>42756.125</v>
      </c>
      <c r="E932" s="19" t="s">
        <v>32</v>
      </c>
      <c r="F932" s="15">
        <v>0</v>
      </c>
      <c r="G932" s="20" t="s">
        <v>94</v>
      </c>
      <c r="H932" s="19" t="s">
        <v>57</v>
      </c>
      <c r="I932" s="15">
        <v>3</v>
      </c>
      <c r="J932" s="29" t="s">
        <v>17</v>
      </c>
      <c r="K932" s="30">
        <v>1.48</v>
      </c>
      <c r="L932" s="30">
        <v>4.3</v>
      </c>
      <c r="M932" s="30">
        <v>5.47</v>
      </c>
      <c r="N932" s="31" t="s">
        <v>43</v>
      </c>
      <c r="O932" s="31" t="s">
        <v>39</v>
      </c>
      <c r="P932" s="32">
        <v>5.47</v>
      </c>
      <c r="Q932" s="39"/>
      <c r="R932" s="39"/>
      <c r="S932" s="39">
        <v>5.47</v>
      </c>
    </row>
    <row r="933" customHeight="1" spans="1:19">
      <c r="A933" s="15"/>
      <c r="B933" s="16">
        <v>2016</v>
      </c>
      <c r="C933" s="17">
        <v>21</v>
      </c>
      <c r="D933" s="18">
        <v>42756.125</v>
      </c>
      <c r="E933" s="19" t="s">
        <v>45</v>
      </c>
      <c r="F933" s="15">
        <v>3</v>
      </c>
      <c r="G933" s="20" t="s">
        <v>166</v>
      </c>
      <c r="H933" s="19" t="s">
        <v>35</v>
      </c>
      <c r="I933" s="15">
        <v>1</v>
      </c>
      <c r="J933" s="29" t="s">
        <v>14</v>
      </c>
      <c r="K933" s="30">
        <v>1.85</v>
      </c>
      <c r="L933" s="30">
        <v>3.77</v>
      </c>
      <c r="M933" s="30">
        <v>3.48</v>
      </c>
      <c r="N933" s="31" t="s">
        <v>28</v>
      </c>
      <c r="O933" s="31" t="s">
        <v>29</v>
      </c>
      <c r="P933" s="32">
        <v>1.85</v>
      </c>
      <c r="Q933" s="39">
        <v>1.85</v>
      </c>
      <c r="R933" s="39"/>
      <c r="S933" s="39"/>
    </row>
    <row r="934" customHeight="1" spans="1:19">
      <c r="A934" s="15"/>
      <c r="B934" s="16">
        <v>2016</v>
      </c>
      <c r="C934" s="17">
        <v>21</v>
      </c>
      <c r="D934" s="18">
        <v>42756.125</v>
      </c>
      <c r="E934" s="19" t="s">
        <v>50</v>
      </c>
      <c r="F934" s="15">
        <v>1</v>
      </c>
      <c r="G934" s="20" t="s">
        <v>108</v>
      </c>
      <c r="H934" s="19" t="s">
        <v>30</v>
      </c>
      <c r="I934" s="15">
        <v>1</v>
      </c>
      <c r="J934" s="29" t="s">
        <v>16</v>
      </c>
      <c r="K934" s="30">
        <v>2.28</v>
      </c>
      <c r="L934" s="30">
        <v>3.41</v>
      </c>
      <c r="M934" s="30">
        <v>2.77</v>
      </c>
      <c r="N934" s="31" t="s">
        <v>38</v>
      </c>
      <c r="O934" s="31" t="s">
        <v>44</v>
      </c>
      <c r="P934" s="32">
        <v>3.41</v>
      </c>
      <c r="Q934" s="39"/>
      <c r="R934" s="39">
        <v>3.41</v>
      </c>
      <c r="S934" s="39"/>
    </row>
    <row r="935" customHeight="1" spans="1:19">
      <c r="A935" s="15"/>
      <c r="B935" s="16">
        <v>2016</v>
      </c>
      <c r="C935" s="17">
        <v>21</v>
      </c>
      <c r="D935" s="18">
        <v>42757.1145833333</v>
      </c>
      <c r="E935" s="19" t="s">
        <v>52</v>
      </c>
      <c r="F935" s="15">
        <v>0</v>
      </c>
      <c r="G935" s="20" t="s">
        <v>69</v>
      </c>
      <c r="H935" s="19" t="s">
        <v>232</v>
      </c>
      <c r="I935" s="15">
        <v>2</v>
      </c>
      <c r="J935" s="29" t="s">
        <v>17</v>
      </c>
      <c r="K935" s="30">
        <v>3.47</v>
      </c>
      <c r="L935" s="30">
        <v>3.45</v>
      </c>
      <c r="M935" s="30">
        <v>1.96</v>
      </c>
      <c r="N935" s="31" t="s">
        <v>102</v>
      </c>
      <c r="O935" s="31" t="s">
        <v>39</v>
      </c>
      <c r="P935" s="32">
        <v>1.96</v>
      </c>
      <c r="Q935" s="39"/>
      <c r="R935" s="39"/>
      <c r="S935" s="39">
        <v>1.96</v>
      </c>
    </row>
    <row r="936" customHeight="1" spans="1:19">
      <c r="A936" s="15"/>
      <c r="B936" s="16">
        <v>2016</v>
      </c>
      <c r="C936" s="17">
        <v>21</v>
      </c>
      <c r="D936" s="18">
        <v>42757.8958333333</v>
      </c>
      <c r="E936" s="19" t="s">
        <v>40</v>
      </c>
      <c r="F936" s="15">
        <v>2</v>
      </c>
      <c r="G936" s="20" t="s">
        <v>82</v>
      </c>
      <c r="H936" s="19" t="s">
        <v>27</v>
      </c>
      <c r="I936" s="15">
        <v>1</v>
      </c>
      <c r="J936" s="29" t="s">
        <v>14</v>
      </c>
      <c r="K936" s="30">
        <v>1.72</v>
      </c>
      <c r="L936" s="30">
        <v>3.61</v>
      </c>
      <c r="M936" s="30">
        <v>4.36</v>
      </c>
      <c r="N936" s="31" t="s">
        <v>51</v>
      </c>
      <c r="O936" s="31" t="s">
        <v>34</v>
      </c>
      <c r="P936" s="32">
        <v>1.72</v>
      </c>
      <c r="Q936" s="39">
        <v>1.72</v>
      </c>
      <c r="R936" s="39"/>
      <c r="S936" s="39"/>
    </row>
    <row r="937" customHeight="1" spans="1:19">
      <c r="A937" s="15"/>
      <c r="B937" s="16">
        <v>2016</v>
      </c>
      <c r="C937" s="17">
        <v>21</v>
      </c>
      <c r="D937" s="18">
        <v>42766.125</v>
      </c>
      <c r="E937" s="19" t="s">
        <v>61</v>
      </c>
      <c r="F937" s="15">
        <v>6</v>
      </c>
      <c r="G937" s="20" t="s">
        <v>248</v>
      </c>
      <c r="H937" s="19" t="s">
        <v>25</v>
      </c>
      <c r="I937" s="15">
        <v>3</v>
      </c>
      <c r="J937" s="29" t="s">
        <v>14</v>
      </c>
      <c r="K937" s="30">
        <v>1.57</v>
      </c>
      <c r="L937" s="30">
        <v>4.25</v>
      </c>
      <c r="M937" s="30">
        <v>4.6</v>
      </c>
      <c r="N937" s="31" t="s">
        <v>64</v>
      </c>
      <c r="O937" s="31" t="s">
        <v>29</v>
      </c>
      <c r="P937" s="32">
        <v>1.57</v>
      </c>
      <c r="Q937" s="39">
        <v>1.57</v>
      </c>
      <c r="R937" s="39"/>
      <c r="S937" s="39"/>
    </row>
    <row r="938" customHeight="1" spans="1:19">
      <c r="A938" s="15"/>
      <c r="B938" s="16">
        <v>2016</v>
      </c>
      <c r="C938" s="17">
        <v>22</v>
      </c>
      <c r="D938" s="18">
        <v>42763.125</v>
      </c>
      <c r="E938" s="19" t="s">
        <v>25</v>
      </c>
      <c r="F938" s="15">
        <v>2</v>
      </c>
      <c r="G938" s="20" t="s">
        <v>68</v>
      </c>
      <c r="H938" s="19" t="s">
        <v>47</v>
      </c>
      <c r="I938" s="15">
        <v>0</v>
      </c>
      <c r="J938" s="29" t="s">
        <v>14</v>
      </c>
      <c r="K938" s="30">
        <v>1.5</v>
      </c>
      <c r="L938" s="30">
        <v>4.27</v>
      </c>
      <c r="M938" s="30">
        <v>5.22</v>
      </c>
      <c r="N938" s="31" t="s">
        <v>64</v>
      </c>
      <c r="O938" s="31" t="s">
        <v>29</v>
      </c>
      <c r="P938" s="32">
        <v>1.5</v>
      </c>
      <c r="Q938" s="39">
        <v>1.5</v>
      </c>
      <c r="R938" s="39"/>
      <c r="S938" s="39"/>
    </row>
    <row r="939" customHeight="1" spans="1:19">
      <c r="A939" s="15"/>
      <c r="B939" s="16">
        <v>2016</v>
      </c>
      <c r="C939" s="17">
        <v>22</v>
      </c>
      <c r="D939" s="18">
        <v>42763.125</v>
      </c>
      <c r="E939" s="19" t="s">
        <v>54</v>
      </c>
      <c r="F939" s="15">
        <v>1</v>
      </c>
      <c r="G939" s="20" t="s">
        <v>92</v>
      </c>
      <c r="H939" s="19" t="s">
        <v>45</v>
      </c>
      <c r="I939" s="15">
        <v>2</v>
      </c>
      <c r="J939" s="29" t="s">
        <v>17</v>
      </c>
      <c r="K939" s="30">
        <v>4.96</v>
      </c>
      <c r="L939" s="30">
        <v>3.79</v>
      </c>
      <c r="M939" s="30">
        <v>1.59</v>
      </c>
      <c r="N939" s="31" t="s">
        <v>66</v>
      </c>
      <c r="O939" s="31" t="s">
        <v>44</v>
      </c>
      <c r="P939" s="32">
        <v>1.59</v>
      </c>
      <c r="Q939" s="39"/>
      <c r="R939" s="39"/>
      <c r="S939" s="39">
        <v>1.59</v>
      </c>
    </row>
    <row r="940" customHeight="1" spans="1:19">
      <c r="A940" s="15"/>
      <c r="B940" s="16">
        <v>2016</v>
      </c>
      <c r="C940" s="17">
        <v>22</v>
      </c>
      <c r="D940" s="18">
        <v>42763.125</v>
      </c>
      <c r="E940" s="19" t="s">
        <v>30</v>
      </c>
      <c r="F940" s="15">
        <v>1</v>
      </c>
      <c r="G940" s="20" t="s">
        <v>90</v>
      </c>
      <c r="H940" s="19" t="s">
        <v>52</v>
      </c>
      <c r="I940" s="15">
        <v>1</v>
      </c>
      <c r="J940" s="29" t="s">
        <v>16</v>
      </c>
      <c r="K940" s="30">
        <v>1.92</v>
      </c>
      <c r="L940" s="30">
        <v>3.39</v>
      </c>
      <c r="M940" s="30">
        <v>3.6</v>
      </c>
      <c r="N940" s="31" t="s">
        <v>28</v>
      </c>
      <c r="O940" s="31" t="s">
        <v>39</v>
      </c>
      <c r="P940" s="32">
        <v>3.39</v>
      </c>
      <c r="Q940" s="39"/>
      <c r="R940" s="39">
        <v>3.39</v>
      </c>
      <c r="S940" s="39"/>
    </row>
    <row r="941" customHeight="1" spans="1:19">
      <c r="A941" s="15"/>
      <c r="B941" s="16">
        <v>2016</v>
      </c>
      <c r="C941" s="17">
        <v>22</v>
      </c>
      <c r="D941" s="18">
        <v>42763.125</v>
      </c>
      <c r="E941" s="19" t="s">
        <v>60</v>
      </c>
      <c r="F941" s="15">
        <v>3</v>
      </c>
      <c r="G941" s="20" t="s">
        <v>62</v>
      </c>
      <c r="H941" s="19" t="s">
        <v>50</v>
      </c>
      <c r="I941" s="15">
        <v>0</v>
      </c>
      <c r="J941" s="29" t="s">
        <v>14</v>
      </c>
      <c r="K941" s="30">
        <v>1.84</v>
      </c>
      <c r="L941" s="30">
        <v>3.69</v>
      </c>
      <c r="M941" s="30">
        <v>3.61</v>
      </c>
      <c r="N941" s="31" t="s">
        <v>28</v>
      </c>
      <c r="O941" s="31" t="s">
        <v>29</v>
      </c>
      <c r="P941" s="32">
        <v>1.84</v>
      </c>
      <c r="Q941" s="39">
        <v>1.84</v>
      </c>
      <c r="R941" s="39"/>
      <c r="S941" s="39"/>
    </row>
    <row r="942" customHeight="1" spans="1:19">
      <c r="A942" s="15"/>
      <c r="B942" s="16">
        <v>2016</v>
      </c>
      <c r="C942" s="17">
        <v>22</v>
      </c>
      <c r="D942" s="18">
        <v>42763.125</v>
      </c>
      <c r="E942" s="19" t="s">
        <v>35</v>
      </c>
      <c r="F942" s="15">
        <v>0</v>
      </c>
      <c r="G942" s="20" t="s">
        <v>161</v>
      </c>
      <c r="H942" s="19" t="s">
        <v>40</v>
      </c>
      <c r="I942" s="15">
        <v>3</v>
      </c>
      <c r="J942" s="29" t="s">
        <v>17</v>
      </c>
      <c r="K942" s="30">
        <v>4.44</v>
      </c>
      <c r="L942" s="30">
        <v>4.02</v>
      </c>
      <c r="M942" s="30">
        <v>1.62</v>
      </c>
      <c r="N942" s="31" t="s">
        <v>66</v>
      </c>
      <c r="O942" s="31" t="s">
        <v>39</v>
      </c>
      <c r="P942" s="32">
        <v>1.62</v>
      </c>
      <c r="Q942" s="39"/>
      <c r="R942" s="39"/>
      <c r="S942" s="39">
        <v>1.62</v>
      </c>
    </row>
    <row r="943" customHeight="1" spans="1:19">
      <c r="A943" s="15"/>
      <c r="B943" s="16">
        <v>2016</v>
      </c>
      <c r="C943" s="17">
        <v>22</v>
      </c>
      <c r="D943" s="18">
        <v>42763.125</v>
      </c>
      <c r="E943" s="19" t="s">
        <v>57</v>
      </c>
      <c r="F943" s="15">
        <v>1</v>
      </c>
      <c r="G943" s="20" t="s">
        <v>72</v>
      </c>
      <c r="H943" s="19" t="s">
        <v>61</v>
      </c>
      <c r="I943" s="15">
        <v>2</v>
      </c>
      <c r="J943" s="29" t="s">
        <v>17</v>
      </c>
      <c r="K943" s="30">
        <v>2.82</v>
      </c>
      <c r="L943" s="30">
        <v>3.49</v>
      </c>
      <c r="M943" s="30">
        <v>2.21</v>
      </c>
      <c r="N943" s="31" t="s">
        <v>33</v>
      </c>
      <c r="O943" s="31" t="s">
        <v>39</v>
      </c>
      <c r="P943" s="32">
        <v>2.21</v>
      </c>
      <c r="Q943" s="39"/>
      <c r="R943" s="39"/>
      <c r="S943" s="39">
        <v>2.21</v>
      </c>
    </row>
    <row r="944" customHeight="1" spans="1:19">
      <c r="A944" s="15"/>
      <c r="B944" s="16">
        <v>2016</v>
      </c>
      <c r="C944" s="17">
        <v>22</v>
      </c>
      <c r="D944" s="18">
        <v>42763.125</v>
      </c>
      <c r="E944" s="19" t="s">
        <v>27</v>
      </c>
      <c r="F944" s="15">
        <v>1</v>
      </c>
      <c r="G944" s="20" t="s">
        <v>90</v>
      </c>
      <c r="H944" s="19" t="s">
        <v>189</v>
      </c>
      <c r="I944" s="15">
        <v>1</v>
      </c>
      <c r="J944" s="29" t="s">
        <v>16</v>
      </c>
      <c r="K944" s="30">
        <v>2.1</v>
      </c>
      <c r="L944" s="30">
        <v>3.49</v>
      </c>
      <c r="M944" s="30">
        <v>3.02</v>
      </c>
      <c r="N944" s="31" t="s">
        <v>38</v>
      </c>
      <c r="O944" s="31" t="s">
        <v>44</v>
      </c>
      <c r="P944" s="32">
        <v>3.49</v>
      </c>
      <c r="Q944" s="39"/>
      <c r="R944" s="39">
        <v>3.49</v>
      </c>
      <c r="S944" s="39"/>
    </row>
    <row r="945" customHeight="1" spans="1:19">
      <c r="A945" s="15"/>
      <c r="B945" s="16">
        <v>2016</v>
      </c>
      <c r="C945" s="17">
        <v>22</v>
      </c>
      <c r="D945" s="18">
        <v>42763.125</v>
      </c>
      <c r="E945" s="19" t="s">
        <v>63</v>
      </c>
      <c r="F945" s="15">
        <v>0</v>
      </c>
      <c r="G945" s="20" t="s">
        <v>124</v>
      </c>
      <c r="H945" s="19" t="s">
        <v>37</v>
      </c>
      <c r="I945" s="15">
        <v>1</v>
      </c>
      <c r="J945" s="29" t="s">
        <v>17</v>
      </c>
      <c r="K945" s="30">
        <v>4.3</v>
      </c>
      <c r="L945" s="30">
        <v>3.76</v>
      </c>
      <c r="M945" s="30">
        <v>1.68</v>
      </c>
      <c r="N945" s="31" t="s">
        <v>66</v>
      </c>
      <c r="O945" s="31" t="s">
        <v>44</v>
      </c>
      <c r="P945" s="32">
        <v>1.68</v>
      </c>
      <c r="Q945" s="39"/>
      <c r="R945" s="39"/>
      <c r="S945" s="39">
        <v>1.68</v>
      </c>
    </row>
    <row r="946" customHeight="1" spans="1:19">
      <c r="A946" s="15"/>
      <c r="B946" s="16">
        <v>2016</v>
      </c>
      <c r="C946" s="17">
        <v>22</v>
      </c>
      <c r="D946" s="18">
        <v>42764.1145833333</v>
      </c>
      <c r="E946" s="19" t="s">
        <v>232</v>
      </c>
      <c r="F946" s="15">
        <v>3</v>
      </c>
      <c r="G946" s="20" t="s">
        <v>196</v>
      </c>
      <c r="H946" s="19" t="s">
        <v>191</v>
      </c>
      <c r="I946" s="15">
        <v>0</v>
      </c>
      <c r="J946" s="29" t="s">
        <v>14</v>
      </c>
      <c r="K946" s="30">
        <v>1.34</v>
      </c>
      <c r="L946" s="30">
        <v>4.89</v>
      </c>
      <c r="M946" s="30">
        <v>7.29</v>
      </c>
      <c r="N946" s="31" t="s">
        <v>101</v>
      </c>
      <c r="O946" s="31" t="s">
        <v>29</v>
      </c>
      <c r="P946" s="32">
        <v>1.34</v>
      </c>
      <c r="Q946" s="39">
        <v>1.34</v>
      </c>
      <c r="R946" s="39"/>
      <c r="S946" s="39"/>
    </row>
    <row r="947" customHeight="1" spans="1:19">
      <c r="A947" s="15"/>
      <c r="B947" s="16">
        <v>2016</v>
      </c>
      <c r="C947" s="17">
        <v>22</v>
      </c>
      <c r="D947" s="18">
        <v>42766.125</v>
      </c>
      <c r="E947" s="19" t="s">
        <v>231</v>
      </c>
      <c r="F947" s="15">
        <v>3</v>
      </c>
      <c r="G947" s="20" t="s">
        <v>107</v>
      </c>
      <c r="H947" s="19" t="s">
        <v>32</v>
      </c>
      <c r="I947" s="15">
        <v>2</v>
      </c>
      <c r="J947" s="29" t="s">
        <v>14</v>
      </c>
      <c r="K947" s="30">
        <v>2.81</v>
      </c>
      <c r="L947" s="30">
        <v>3.49</v>
      </c>
      <c r="M947" s="30">
        <v>2.22</v>
      </c>
      <c r="N947" s="31" t="s">
        <v>33</v>
      </c>
      <c r="O947" s="31" t="s">
        <v>29</v>
      </c>
      <c r="P947" s="32">
        <v>2.81</v>
      </c>
      <c r="Q947" s="39">
        <v>2.81</v>
      </c>
      <c r="R947" s="39"/>
      <c r="S947" s="39"/>
    </row>
    <row r="948" customHeight="1" spans="1:19">
      <c r="A948" s="15"/>
      <c r="B948" s="16">
        <v>2016</v>
      </c>
      <c r="C948" s="17">
        <v>23</v>
      </c>
      <c r="D948" s="18">
        <v>42770.125</v>
      </c>
      <c r="E948" s="19" t="s">
        <v>61</v>
      </c>
      <c r="F948" s="15">
        <v>4</v>
      </c>
      <c r="G948" s="20" t="s">
        <v>152</v>
      </c>
      <c r="H948" s="19" t="s">
        <v>50</v>
      </c>
      <c r="I948" s="15">
        <v>1</v>
      </c>
      <c r="J948" s="29" t="s">
        <v>14</v>
      </c>
      <c r="K948" s="30">
        <v>1.49</v>
      </c>
      <c r="L948" s="30">
        <v>4.44</v>
      </c>
      <c r="M948" s="30">
        <v>5.17</v>
      </c>
      <c r="N948" s="31" t="s">
        <v>64</v>
      </c>
      <c r="O948" s="31" t="s">
        <v>29</v>
      </c>
      <c r="P948" s="32">
        <v>1.49</v>
      </c>
      <c r="Q948" s="39">
        <v>1.49</v>
      </c>
      <c r="R948" s="39"/>
      <c r="S948" s="39"/>
    </row>
    <row r="949" customHeight="1" spans="1:19">
      <c r="A949" s="15"/>
      <c r="B949" s="16">
        <v>2016</v>
      </c>
      <c r="C949" s="17">
        <v>23</v>
      </c>
      <c r="D949" s="18">
        <v>42770.125</v>
      </c>
      <c r="E949" s="19" t="s">
        <v>30</v>
      </c>
      <c r="F949" s="15">
        <v>3</v>
      </c>
      <c r="G949" s="20" t="s">
        <v>59</v>
      </c>
      <c r="H949" s="19" t="s">
        <v>37</v>
      </c>
      <c r="I949" s="15">
        <v>1</v>
      </c>
      <c r="J949" s="29" t="s">
        <v>14</v>
      </c>
      <c r="K949" s="30">
        <v>3.12</v>
      </c>
      <c r="L949" s="30">
        <v>3.29</v>
      </c>
      <c r="M949" s="30">
        <v>2.14</v>
      </c>
      <c r="N949" s="31" t="s">
        <v>33</v>
      </c>
      <c r="O949" s="31" t="s">
        <v>29</v>
      </c>
      <c r="P949" s="32">
        <v>3.12</v>
      </c>
      <c r="Q949" s="39">
        <v>3.12</v>
      </c>
      <c r="R949" s="39"/>
      <c r="S949" s="39"/>
    </row>
    <row r="950" customHeight="1" spans="1:19">
      <c r="A950" s="15"/>
      <c r="B950" s="16">
        <v>2016</v>
      </c>
      <c r="C950" s="17">
        <v>23</v>
      </c>
      <c r="D950" s="18">
        <v>42770.125</v>
      </c>
      <c r="E950" s="19" t="s">
        <v>60</v>
      </c>
      <c r="F950" s="15">
        <v>4</v>
      </c>
      <c r="G950" s="20" t="s">
        <v>154</v>
      </c>
      <c r="H950" s="19" t="s">
        <v>25</v>
      </c>
      <c r="I950" s="15">
        <v>1</v>
      </c>
      <c r="J950" s="29" t="s">
        <v>14</v>
      </c>
      <c r="K950" s="30">
        <v>1.98</v>
      </c>
      <c r="L950" s="30">
        <v>3.63</v>
      </c>
      <c r="M950" s="30">
        <v>3.2</v>
      </c>
      <c r="N950" s="31" t="s">
        <v>28</v>
      </c>
      <c r="O950" s="31" t="s">
        <v>29</v>
      </c>
      <c r="P950" s="32">
        <v>1.98</v>
      </c>
      <c r="Q950" s="39">
        <v>1.98</v>
      </c>
      <c r="R950" s="39"/>
      <c r="S950" s="39"/>
    </row>
    <row r="951" customHeight="1" spans="1:19">
      <c r="A951" s="15"/>
      <c r="B951" s="16">
        <v>2016</v>
      </c>
      <c r="C951" s="17">
        <v>23</v>
      </c>
      <c r="D951" s="18">
        <v>42770.125</v>
      </c>
      <c r="E951" s="19" t="s">
        <v>57</v>
      </c>
      <c r="F951" s="15">
        <v>2</v>
      </c>
      <c r="G951" s="20" t="s">
        <v>82</v>
      </c>
      <c r="H951" s="19" t="s">
        <v>189</v>
      </c>
      <c r="I951" s="15">
        <v>1</v>
      </c>
      <c r="J951" s="29" t="s">
        <v>14</v>
      </c>
      <c r="K951" s="30">
        <v>3.32</v>
      </c>
      <c r="L951" s="30">
        <v>3.47</v>
      </c>
      <c r="M951" s="30">
        <v>1.99</v>
      </c>
      <c r="N951" s="31" t="s">
        <v>33</v>
      </c>
      <c r="O951" s="31" t="s">
        <v>29</v>
      </c>
      <c r="P951" s="32">
        <v>3.32</v>
      </c>
      <c r="Q951" s="39">
        <v>3.32</v>
      </c>
      <c r="R951" s="39"/>
      <c r="S951" s="39"/>
    </row>
    <row r="952" customHeight="1" spans="1:19">
      <c r="A952" s="15"/>
      <c r="B952" s="16">
        <v>2016</v>
      </c>
      <c r="C952" s="17">
        <v>23</v>
      </c>
      <c r="D952" s="18">
        <v>42770.125</v>
      </c>
      <c r="E952" s="19" t="s">
        <v>191</v>
      </c>
      <c r="F952" s="15">
        <v>2</v>
      </c>
      <c r="G952" s="20" t="s">
        <v>183</v>
      </c>
      <c r="H952" s="19" t="s">
        <v>47</v>
      </c>
      <c r="I952" s="15">
        <v>2</v>
      </c>
      <c r="J952" s="29" t="s">
        <v>16</v>
      </c>
      <c r="K952" s="30">
        <v>1.95</v>
      </c>
      <c r="L952" s="30">
        <v>3.51</v>
      </c>
      <c r="M952" s="30">
        <v>3.41</v>
      </c>
      <c r="N952" s="31" t="s">
        <v>28</v>
      </c>
      <c r="O952" s="31" t="s">
        <v>39</v>
      </c>
      <c r="P952" s="32">
        <v>3.51</v>
      </c>
      <c r="Q952" s="39"/>
      <c r="R952" s="39">
        <v>3.51</v>
      </c>
      <c r="S952" s="39"/>
    </row>
    <row r="953" customHeight="1" spans="1:19">
      <c r="A953" s="15"/>
      <c r="B953" s="16">
        <v>2016</v>
      </c>
      <c r="C953" s="17">
        <v>23</v>
      </c>
      <c r="D953" s="18">
        <v>42770.125</v>
      </c>
      <c r="E953" s="19" t="s">
        <v>40</v>
      </c>
      <c r="F953" s="15">
        <v>4</v>
      </c>
      <c r="G953" s="20" t="s">
        <v>148</v>
      </c>
      <c r="H953" s="19" t="s">
        <v>32</v>
      </c>
      <c r="I953" s="15">
        <v>1</v>
      </c>
      <c r="J953" s="29" t="s">
        <v>14</v>
      </c>
      <c r="K953" s="30">
        <v>1.46</v>
      </c>
      <c r="L953" s="30">
        <v>4.24</v>
      </c>
      <c r="M953" s="30">
        <v>5.95</v>
      </c>
      <c r="N953" s="31" t="s">
        <v>64</v>
      </c>
      <c r="O953" s="31" t="s">
        <v>29</v>
      </c>
      <c r="P953" s="32">
        <v>1.46</v>
      </c>
      <c r="Q953" s="39">
        <v>1.46</v>
      </c>
      <c r="R953" s="39"/>
      <c r="S953" s="39"/>
    </row>
    <row r="954" customHeight="1" spans="1:19">
      <c r="A954" s="15"/>
      <c r="B954" s="16">
        <v>2016</v>
      </c>
      <c r="C954" s="17">
        <v>23</v>
      </c>
      <c r="D954" s="18">
        <v>42770.125</v>
      </c>
      <c r="E954" s="19" t="s">
        <v>232</v>
      </c>
      <c r="F954" s="15">
        <v>3</v>
      </c>
      <c r="G954" s="20" t="s">
        <v>62</v>
      </c>
      <c r="H954" s="19" t="s">
        <v>45</v>
      </c>
      <c r="I954" s="15">
        <v>0</v>
      </c>
      <c r="J954" s="29" t="s">
        <v>14</v>
      </c>
      <c r="K954" s="30">
        <v>1.45</v>
      </c>
      <c r="L954" s="30">
        <v>4.25</v>
      </c>
      <c r="M954" s="30">
        <v>6.06</v>
      </c>
      <c r="N954" s="31" t="s">
        <v>64</v>
      </c>
      <c r="O954" s="31" t="s">
        <v>29</v>
      </c>
      <c r="P954" s="32">
        <v>1.45</v>
      </c>
      <c r="Q954" s="39">
        <v>1.45</v>
      </c>
      <c r="R954" s="39"/>
      <c r="S954" s="39"/>
    </row>
    <row r="955" customHeight="1" spans="1:19">
      <c r="A955" s="15"/>
      <c r="B955" s="16">
        <v>2016</v>
      </c>
      <c r="C955" s="17">
        <v>23</v>
      </c>
      <c r="D955" s="18">
        <v>42770.125</v>
      </c>
      <c r="E955" s="19" t="s">
        <v>27</v>
      </c>
      <c r="F955" s="15">
        <v>0</v>
      </c>
      <c r="G955" s="20" t="s">
        <v>91</v>
      </c>
      <c r="H955" s="19" t="s">
        <v>54</v>
      </c>
      <c r="I955" s="15">
        <v>0</v>
      </c>
      <c r="J955" s="29" t="s">
        <v>16</v>
      </c>
      <c r="K955" s="30">
        <v>1.15</v>
      </c>
      <c r="L955" s="30">
        <v>6.82</v>
      </c>
      <c r="M955" s="30">
        <v>13.64</v>
      </c>
      <c r="N955" s="31" t="s">
        <v>167</v>
      </c>
      <c r="O955" s="31" t="s">
        <v>39</v>
      </c>
      <c r="P955" s="32">
        <v>6.82</v>
      </c>
      <c r="Q955" s="39"/>
      <c r="R955" s="39">
        <v>6.82</v>
      </c>
      <c r="S955" s="39"/>
    </row>
    <row r="956" customHeight="1" spans="1:19">
      <c r="A956" s="15"/>
      <c r="B956" s="16">
        <v>2016</v>
      </c>
      <c r="C956" s="17">
        <v>23</v>
      </c>
      <c r="D956" s="18">
        <v>42770.125</v>
      </c>
      <c r="E956" s="19" t="s">
        <v>63</v>
      </c>
      <c r="F956" s="15">
        <v>3</v>
      </c>
      <c r="G956" s="20" t="s">
        <v>173</v>
      </c>
      <c r="H956" s="19" t="s">
        <v>35</v>
      </c>
      <c r="I956" s="15">
        <v>1</v>
      </c>
      <c r="J956" s="29" t="s">
        <v>14</v>
      </c>
      <c r="K956" s="30">
        <v>2.21</v>
      </c>
      <c r="L956" s="30">
        <v>3.54</v>
      </c>
      <c r="M956" s="30">
        <v>2.8</v>
      </c>
      <c r="N956" s="31" t="s">
        <v>38</v>
      </c>
      <c r="O956" s="31" t="s">
        <v>29</v>
      </c>
      <c r="P956" s="32">
        <v>2.21</v>
      </c>
      <c r="Q956" s="39">
        <v>2.21</v>
      </c>
      <c r="R956" s="39"/>
      <c r="S956" s="39"/>
    </row>
    <row r="957" customHeight="1" spans="1:19">
      <c r="A957" s="15"/>
      <c r="B957" s="16">
        <v>2016</v>
      </c>
      <c r="C957" s="17">
        <v>23</v>
      </c>
      <c r="D957" s="18">
        <v>42770.125</v>
      </c>
      <c r="E957" s="19" t="s">
        <v>231</v>
      </c>
      <c r="F957" s="15">
        <v>0</v>
      </c>
      <c r="G957" s="20" t="s">
        <v>119</v>
      </c>
      <c r="H957" s="19" t="s">
        <v>52</v>
      </c>
      <c r="I957" s="15">
        <v>2</v>
      </c>
      <c r="J957" s="29" t="s">
        <v>17</v>
      </c>
      <c r="K957" s="30">
        <v>2.77</v>
      </c>
      <c r="L957" s="30">
        <v>3.35</v>
      </c>
      <c r="M957" s="30">
        <v>2.3</v>
      </c>
      <c r="N957" s="31" t="s">
        <v>33</v>
      </c>
      <c r="O957" s="31" t="s">
        <v>39</v>
      </c>
      <c r="P957" s="32">
        <v>2.3</v>
      </c>
      <c r="Q957" s="39"/>
      <c r="R957" s="39"/>
      <c r="S957" s="39">
        <v>2.3</v>
      </c>
    </row>
    <row r="958" customHeight="1" spans="1:19">
      <c r="A958" s="15"/>
      <c r="B958" s="16">
        <v>2016</v>
      </c>
      <c r="C958" s="17">
        <v>24</v>
      </c>
      <c r="D958" s="18">
        <v>42773.125</v>
      </c>
      <c r="E958" s="19" t="s">
        <v>25</v>
      </c>
      <c r="F958" s="15">
        <v>3</v>
      </c>
      <c r="G958" s="20" t="s">
        <v>173</v>
      </c>
      <c r="H958" s="19" t="s">
        <v>30</v>
      </c>
      <c r="I958" s="15">
        <v>1</v>
      </c>
      <c r="J958" s="29" t="s">
        <v>14</v>
      </c>
      <c r="K958" s="30">
        <v>1.99</v>
      </c>
      <c r="L958" s="30">
        <v>3.56</v>
      </c>
      <c r="M958" s="30">
        <v>3.26</v>
      </c>
      <c r="N958" s="31" t="s">
        <v>28</v>
      </c>
      <c r="O958" s="31" t="s">
        <v>29</v>
      </c>
      <c r="P958" s="32">
        <v>1.99</v>
      </c>
      <c r="Q958" s="39">
        <v>1.99</v>
      </c>
      <c r="R958" s="39"/>
      <c r="S958" s="39"/>
    </row>
    <row r="959" customHeight="1" spans="1:19">
      <c r="A959" s="15"/>
      <c r="B959" s="16">
        <v>2016</v>
      </c>
      <c r="C959" s="17">
        <v>24</v>
      </c>
      <c r="D959" s="18">
        <v>42773.125</v>
      </c>
      <c r="E959" s="19" t="s">
        <v>54</v>
      </c>
      <c r="F959" s="15">
        <v>4</v>
      </c>
      <c r="G959" s="20" t="s">
        <v>211</v>
      </c>
      <c r="H959" s="19" t="s">
        <v>60</v>
      </c>
      <c r="I959" s="15">
        <v>3</v>
      </c>
      <c r="J959" s="29" t="s">
        <v>14</v>
      </c>
      <c r="K959" s="30">
        <v>5.77</v>
      </c>
      <c r="L959" s="30">
        <v>4.18</v>
      </c>
      <c r="M959" s="30">
        <v>1.47</v>
      </c>
      <c r="N959" s="31" t="s">
        <v>73</v>
      </c>
      <c r="O959" s="31" t="s">
        <v>29</v>
      </c>
      <c r="P959" s="32">
        <v>5.77</v>
      </c>
      <c r="Q959" s="39">
        <v>5.77</v>
      </c>
      <c r="R959" s="39"/>
      <c r="S959" s="39"/>
    </row>
    <row r="960" customHeight="1" spans="1:19">
      <c r="A960" s="15"/>
      <c r="B960" s="16">
        <v>2016</v>
      </c>
      <c r="C960" s="17">
        <v>24</v>
      </c>
      <c r="D960" s="18">
        <v>42773.125</v>
      </c>
      <c r="E960" s="19" t="s">
        <v>52</v>
      </c>
      <c r="F960" s="15">
        <v>2</v>
      </c>
      <c r="G960" s="20" t="s">
        <v>71</v>
      </c>
      <c r="H960" s="19" t="s">
        <v>40</v>
      </c>
      <c r="I960" s="15">
        <v>1</v>
      </c>
      <c r="J960" s="29" t="s">
        <v>14</v>
      </c>
      <c r="K960" s="30">
        <v>3.55</v>
      </c>
      <c r="L960" s="30">
        <v>3.33</v>
      </c>
      <c r="M960" s="30">
        <v>1.97</v>
      </c>
      <c r="N960" s="31" t="s">
        <v>102</v>
      </c>
      <c r="O960" s="31" t="s">
        <v>29</v>
      </c>
      <c r="P960" s="32">
        <v>3.55</v>
      </c>
      <c r="Q960" s="39">
        <v>3.55</v>
      </c>
      <c r="R960" s="39"/>
      <c r="S960" s="39"/>
    </row>
    <row r="961" customHeight="1" spans="1:19">
      <c r="A961" s="15"/>
      <c r="B961" s="16">
        <v>2016</v>
      </c>
      <c r="C961" s="17">
        <v>24</v>
      </c>
      <c r="D961" s="18">
        <v>42773.125</v>
      </c>
      <c r="E961" s="19" t="s">
        <v>35</v>
      </c>
      <c r="F961" s="15">
        <v>0</v>
      </c>
      <c r="G961" s="20" t="s">
        <v>162</v>
      </c>
      <c r="H961" s="19" t="s">
        <v>27</v>
      </c>
      <c r="I961" s="15">
        <v>3</v>
      </c>
      <c r="J961" s="29" t="s">
        <v>17</v>
      </c>
      <c r="K961" s="30">
        <v>3.38</v>
      </c>
      <c r="L961" s="30">
        <v>3.69</v>
      </c>
      <c r="M961" s="30">
        <v>1.89</v>
      </c>
      <c r="N961" s="31" t="s">
        <v>102</v>
      </c>
      <c r="O961" s="31" t="s">
        <v>39</v>
      </c>
      <c r="P961" s="32">
        <v>1.89</v>
      </c>
      <c r="Q961" s="39"/>
      <c r="R961" s="39"/>
      <c r="S961" s="39">
        <v>1.89</v>
      </c>
    </row>
    <row r="962" customHeight="1" spans="1:19">
      <c r="A962" s="15"/>
      <c r="B962" s="16">
        <v>2016</v>
      </c>
      <c r="C962" s="17">
        <v>24</v>
      </c>
      <c r="D962" s="18">
        <v>42773.125</v>
      </c>
      <c r="E962" s="19" t="s">
        <v>189</v>
      </c>
      <c r="F962" s="15">
        <v>1</v>
      </c>
      <c r="G962" s="20" t="s">
        <v>41</v>
      </c>
      <c r="H962" s="19" t="s">
        <v>191</v>
      </c>
      <c r="I962" s="15">
        <v>0</v>
      </c>
      <c r="J962" s="29" t="s">
        <v>14</v>
      </c>
      <c r="K962" s="30">
        <v>1.34</v>
      </c>
      <c r="L962" s="30">
        <v>4.93</v>
      </c>
      <c r="M962" s="30">
        <v>7.15</v>
      </c>
      <c r="N962" s="31" t="s">
        <v>43</v>
      </c>
      <c r="O962" s="31" t="s">
        <v>44</v>
      </c>
      <c r="P962" s="32">
        <v>1.34</v>
      </c>
      <c r="Q962" s="39">
        <v>1.34</v>
      </c>
      <c r="R962" s="39"/>
      <c r="S962" s="39"/>
    </row>
    <row r="963" customHeight="1" spans="1:19">
      <c r="A963" s="15"/>
      <c r="B963" s="16">
        <v>2016</v>
      </c>
      <c r="C963" s="17">
        <v>24</v>
      </c>
      <c r="D963" s="18">
        <v>42773.125</v>
      </c>
      <c r="E963" s="19" t="s">
        <v>37</v>
      </c>
      <c r="F963" s="15">
        <v>2</v>
      </c>
      <c r="G963" s="20" t="s">
        <v>82</v>
      </c>
      <c r="H963" s="19" t="s">
        <v>57</v>
      </c>
      <c r="I963" s="15">
        <v>1</v>
      </c>
      <c r="J963" s="29" t="s">
        <v>14</v>
      </c>
      <c r="K963" s="30">
        <v>1.46</v>
      </c>
      <c r="L963" s="30">
        <v>4.3</v>
      </c>
      <c r="M963" s="30">
        <v>5.77</v>
      </c>
      <c r="N963" s="31" t="s">
        <v>64</v>
      </c>
      <c r="O963" s="31" t="s">
        <v>74</v>
      </c>
      <c r="P963" s="32">
        <v>1.46</v>
      </c>
      <c r="Q963" s="39">
        <v>1.46</v>
      </c>
      <c r="R963" s="39"/>
      <c r="S963" s="39"/>
    </row>
    <row r="964" customHeight="1" spans="1:19">
      <c r="A964" s="15"/>
      <c r="B964" s="16">
        <v>2016</v>
      </c>
      <c r="C964" s="17">
        <v>24</v>
      </c>
      <c r="D964" s="18">
        <v>42773.125</v>
      </c>
      <c r="E964" s="19" t="s">
        <v>47</v>
      </c>
      <c r="F964" s="15">
        <v>5</v>
      </c>
      <c r="G964" s="20" t="s">
        <v>249</v>
      </c>
      <c r="H964" s="19" t="s">
        <v>61</v>
      </c>
      <c r="I964" s="15">
        <v>2</v>
      </c>
      <c r="J964" s="29" t="s">
        <v>14</v>
      </c>
      <c r="K964" s="30">
        <v>5.36</v>
      </c>
      <c r="L964" s="30">
        <v>4.15</v>
      </c>
      <c r="M964" s="30">
        <v>1.51</v>
      </c>
      <c r="N964" s="31" t="s">
        <v>73</v>
      </c>
      <c r="O964" s="31" t="s">
        <v>29</v>
      </c>
      <c r="P964" s="32">
        <v>5.36</v>
      </c>
      <c r="Q964" s="39">
        <v>5.36</v>
      </c>
      <c r="R964" s="39"/>
      <c r="S964" s="39"/>
    </row>
    <row r="965" customHeight="1" spans="1:19">
      <c r="A965" s="15"/>
      <c r="B965" s="16">
        <v>2016</v>
      </c>
      <c r="C965" s="17">
        <v>24</v>
      </c>
      <c r="D965" s="18">
        <v>42773.125</v>
      </c>
      <c r="E965" s="19" t="s">
        <v>32</v>
      </c>
      <c r="F965" s="15">
        <v>3</v>
      </c>
      <c r="G965" s="20" t="s">
        <v>76</v>
      </c>
      <c r="H965" s="19" t="s">
        <v>232</v>
      </c>
      <c r="I965" s="15">
        <v>0</v>
      </c>
      <c r="J965" s="29" t="s">
        <v>14</v>
      </c>
      <c r="K965" s="30">
        <v>3.27</v>
      </c>
      <c r="L965" s="30">
        <v>3.56</v>
      </c>
      <c r="M965" s="30">
        <v>1.98</v>
      </c>
      <c r="N965" s="31" t="s">
        <v>102</v>
      </c>
      <c r="O965" s="31" t="s">
        <v>29</v>
      </c>
      <c r="P965" s="32">
        <v>3.27</v>
      </c>
      <c r="Q965" s="39">
        <v>3.27</v>
      </c>
      <c r="R965" s="39"/>
      <c r="S965" s="39"/>
    </row>
    <row r="966" customHeight="1" spans="1:19">
      <c r="A966" s="15"/>
      <c r="B966" s="16">
        <v>2016</v>
      </c>
      <c r="C966" s="17">
        <v>24</v>
      </c>
      <c r="D966" s="18">
        <v>42773.125</v>
      </c>
      <c r="E966" s="19" t="s">
        <v>45</v>
      </c>
      <c r="F966" s="15">
        <v>3</v>
      </c>
      <c r="G966" s="20" t="s">
        <v>250</v>
      </c>
      <c r="H966" s="19" t="s">
        <v>63</v>
      </c>
      <c r="I966" s="15">
        <v>4</v>
      </c>
      <c r="J966" s="29" t="s">
        <v>17</v>
      </c>
      <c r="K966" s="30">
        <v>1.65</v>
      </c>
      <c r="L966" s="30">
        <v>3.71</v>
      </c>
      <c r="M966" s="30">
        <v>4.63</v>
      </c>
      <c r="N966" s="31" t="s">
        <v>51</v>
      </c>
      <c r="O966" s="31" t="s">
        <v>39</v>
      </c>
      <c r="P966" s="32">
        <v>4.63</v>
      </c>
      <c r="Q966" s="39"/>
      <c r="R966" s="39"/>
      <c r="S966" s="39">
        <v>4.63</v>
      </c>
    </row>
    <row r="967" customHeight="1" spans="1:19">
      <c r="A967" s="15"/>
      <c r="B967" s="16">
        <v>2016</v>
      </c>
      <c r="C967" s="17">
        <v>24</v>
      </c>
      <c r="D967" s="18">
        <v>42773.125</v>
      </c>
      <c r="E967" s="19" t="s">
        <v>50</v>
      </c>
      <c r="F967" s="15">
        <v>1</v>
      </c>
      <c r="G967" s="20" t="s">
        <v>92</v>
      </c>
      <c r="H967" s="19" t="s">
        <v>231</v>
      </c>
      <c r="I967" s="15">
        <v>2</v>
      </c>
      <c r="J967" s="29" t="s">
        <v>17</v>
      </c>
      <c r="K967" s="30">
        <v>1.81</v>
      </c>
      <c r="L967" s="30">
        <v>3.7</v>
      </c>
      <c r="M967" s="30">
        <v>3.71</v>
      </c>
      <c r="N967" s="31" t="s">
        <v>28</v>
      </c>
      <c r="O967" s="31" t="s">
        <v>39</v>
      </c>
      <c r="P967" s="32">
        <v>3.71</v>
      </c>
      <c r="Q967" s="39"/>
      <c r="R967" s="39"/>
      <c r="S967" s="39">
        <v>3.71</v>
      </c>
    </row>
    <row r="968" customHeight="1" spans="1:19">
      <c r="A968" s="15"/>
      <c r="B968" s="16">
        <v>2016</v>
      </c>
      <c r="C968" s="17">
        <v>25</v>
      </c>
      <c r="D968" s="18">
        <v>42777.125</v>
      </c>
      <c r="E968" s="19" t="s">
        <v>30</v>
      </c>
      <c r="F968" s="15">
        <v>2</v>
      </c>
      <c r="G968" s="20" t="s">
        <v>68</v>
      </c>
      <c r="H968" s="19" t="s">
        <v>32</v>
      </c>
      <c r="I968" s="15">
        <v>0</v>
      </c>
      <c r="J968" s="29" t="s">
        <v>14</v>
      </c>
      <c r="K968" s="30">
        <v>2.39</v>
      </c>
      <c r="L968" s="30">
        <v>3.34</v>
      </c>
      <c r="M968" s="30">
        <v>2.65</v>
      </c>
      <c r="N968" s="31" t="s">
        <v>70</v>
      </c>
      <c r="O968" s="31" t="s">
        <v>29</v>
      </c>
      <c r="P968" s="32">
        <v>2.39</v>
      </c>
      <c r="Q968" s="39">
        <v>2.39</v>
      </c>
      <c r="R968" s="39"/>
      <c r="S968" s="39"/>
    </row>
    <row r="969" customHeight="1" spans="1:19">
      <c r="A969" s="15"/>
      <c r="B969" s="16">
        <v>2016</v>
      </c>
      <c r="C969" s="17">
        <v>25</v>
      </c>
      <c r="D969" s="18">
        <v>42777.125</v>
      </c>
      <c r="E969" s="19" t="s">
        <v>60</v>
      </c>
      <c r="F969" s="15">
        <v>1</v>
      </c>
      <c r="G969" s="20" t="s">
        <v>92</v>
      </c>
      <c r="H969" s="19" t="s">
        <v>35</v>
      </c>
      <c r="I969" s="15">
        <v>2</v>
      </c>
      <c r="J969" s="29" t="s">
        <v>17</v>
      </c>
      <c r="K969" s="30">
        <v>1.45</v>
      </c>
      <c r="L969" s="30">
        <v>4.62</v>
      </c>
      <c r="M969" s="30">
        <v>5.35</v>
      </c>
      <c r="N969" s="31" t="s">
        <v>43</v>
      </c>
      <c r="O969" s="31" t="s">
        <v>39</v>
      </c>
      <c r="P969" s="32">
        <v>5.35</v>
      </c>
      <c r="Q969" s="39"/>
      <c r="R969" s="39"/>
      <c r="S969" s="39">
        <v>5.35</v>
      </c>
    </row>
    <row r="970" customHeight="1" spans="1:19">
      <c r="A970" s="15"/>
      <c r="B970" s="16">
        <v>2016</v>
      </c>
      <c r="C970" s="17">
        <v>25</v>
      </c>
      <c r="D970" s="18">
        <v>42777.125</v>
      </c>
      <c r="E970" s="19" t="s">
        <v>189</v>
      </c>
      <c r="F970" s="15">
        <v>2</v>
      </c>
      <c r="G970" s="20" t="s">
        <v>178</v>
      </c>
      <c r="H970" s="19" t="s">
        <v>50</v>
      </c>
      <c r="I970" s="15">
        <v>3</v>
      </c>
      <c r="J970" s="29" t="s">
        <v>17</v>
      </c>
      <c r="K970" s="30">
        <v>1.44</v>
      </c>
      <c r="L970" s="30">
        <v>4.41</v>
      </c>
      <c r="M970" s="30">
        <v>5.91</v>
      </c>
      <c r="N970" s="31" t="s">
        <v>43</v>
      </c>
      <c r="O970" s="31" t="s">
        <v>39</v>
      </c>
      <c r="P970" s="32">
        <v>5.91</v>
      </c>
      <c r="Q970" s="39"/>
      <c r="R970" s="39"/>
      <c r="S970" s="39">
        <v>5.91</v>
      </c>
    </row>
    <row r="971" customHeight="1" spans="1:19">
      <c r="A971" s="15"/>
      <c r="B971" s="16">
        <v>2016</v>
      </c>
      <c r="C971" s="17">
        <v>25</v>
      </c>
      <c r="D971" s="18">
        <v>42777.125</v>
      </c>
      <c r="E971" s="19" t="s">
        <v>57</v>
      </c>
      <c r="F971" s="15">
        <v>1</v>
      </c>
      <c r="G971" s="20" t="s">
        <v>65</v>
      </c>
      <c r="H971" s="19" t="s">
        <v>25</v>
      </c>
      <c r="I971" s="15">
        <v>3</v>
      </c>
      <c r="J971" s="29" t="s">
        <v>17</v>
      </c>
      <c r="K971" s="30">
        <v>2.31</v>
      </c>
      <c r="L971" s="30">
        <v>3.58</v>
      </c>
      <c r="M971" s="30">
        <v>2.64</v>
      </c>
      <c r="N971" s="31" t="s">
        <v>70</v>
      </c>
      <c r="O971" s="31" t="s">
        <v>39</v>
      </c>
      <c r="P971" s="32">
        <v>2.64</v>
      </c>
      <c r="Q971" s="39"/>
      <c r="R971" s="39"/>
      <c r="S971" s="39">
        <v>2.64</v>
      </c>
    </row>
    <row r="972" customHeight="1" spans="1:19">
      <c r="A972" s="15"/>
      <c r="B972" s="16">
        <v>2016</v>
      </c>
      <c r="C972" s="17">
        <v>25</v>
      </c>
      <c r="D972" s="18">
        <v>42777.125</v>
      </c>
      <c r="E972" s="19" t="s">
        <v>191</v>
      </c>
      <c r="F972" s="15">
        <v>2</v>
      </c>
      <c r="G972" s="20" t="s">
        <v>139</v>
      </c>
      <c r="H972" s="19" t="s">
        <v>52</v>
      </c>
      <c r="I972" s="15">
        <v>3</v>
      </c>
      <c r="J972" s="29" t="s">
        <v>17</v>
      </c>
      <c r="K972" s="30">
        <v>2.87</v>
      </c>
      <c r="L972" s="30">
        <v>3.21</v>
      </c>
      <c r="M972" s="30">
        <v>2.32</v>
      </c>
      <c r="N972" s="31" t="s">
        <v>33</v>
      </c>
      <c r="O972" s="31" t="s">
        <v>39</v>
      </c>
      <c r="P972" s="32">
        <v>2.32</v>
      </c>
      <c r="Q972" s="39"/>
      <c r="R972" s="39"/>
      <c r="S972" s="39">
        <v>2.32</v>
      </c>
    </row>
    <row r="973" customHeight="1" spans="1:19">
      <c r="A973" s="15"/>
      <c r="B973" s="16">
        <v>2016</v>
      </c>
      <c r="C973" s="17">
        <v>25</v>
      </c>
      <c r="D973" s="18">
        <v>42777.125</v>
      </c>
      <c r="E973" s="19" t="s">
        <v>40</v>
      </c>
      <c r="F973" s="15">
        <v>7</v>
      </c>
      <c r="G973" s="20" t="s">
        <v>251</v>
      </c>
      <c r="H973" s="19" t="s">
        <v>45</v>
      </c>
      <c r="I973" s="15">
        <v>0</v>
      </c>
      <c r="J973" s="29" t="s">
        <v>14</v>
      </c>
      <c r="K973" s="30">
        <v>1.38</v>
      </c>
      <c r="L973" s="30">
        <v>4.45</v>
      </c>
      <c r="M973" s="30">
        <v>7.14</v>
      </c>
      <c r="N973" s="31" t="s">
        <v>43</v>
      </c>
      <c r="O973" s="31" t="s">
        <v>29</v>
      </c>
      <c r="P973" s="32">
        <v>1.38</v>
      </c>
      <c r="Q973" s="39">
        <v>1.38</v>
      </c>
      <c r="R973" s="39"/>
      <c r="S973" s="39"/>
    </row>
    <row r="974" customHeight="1" spans="1:19">
      <c r="A974" s="15"/>
      <c r="B974" s="16">
        <v>2016</v>
      </c>
      <c r="C974" s="17">
        <v>25</v>
      </c>
      <c r="D974" s="18">
        <v>42777.125</v>
      </c>
      <c r="E974" s="19" t="s">
        <v>232</v>
      </c>
      <c r="F974" s="15">
        <v>1</v>
      </c>
      <c r="G974" s="20" t="s">
        <v>108</v>
      </c>
      <c r="H974" s="19" t="s">
        <v>47</v>
      </c>
      <c r="I974" s="15">
        <v>1</v>
      </c>
      <c r="J974" s="29" t="s">
        <v>16</v>
      </c>
      <c r="K974" s="30">
        <v>1.25</v>
      </c>
      <c r="L974" s="30">
        <v>5.56</v>
      </c>
      <c r="M974" s="30">
        <v>9.18</v>
      </c>
      <c r="N974" s="31" t="s">
        <v>118</v>
      </c>
      <c r="O974" s="31" t="s">
        <v>39</v>
      </c>
      <c r="P974" s="32">
        <v>5.56</v>
      </c>
      <c r="Q974" s="39"/>
      <c r="R974" s="39">
        <v>5.56</v>
      </c>
      <c r="S974" s="39"/>
    </row>
    <row r="975" customHeight="1" spans="1:19">
      <c r="A975" s="15"/>
      <c r="B975" s="16">
        <v>2016</v>
      </c>
      <c r="C975" s="17">
        <v>25</v>
      </c>
      <c r="D975" s="18">
        <v>42777.125</v>
      </c>
      <c r="E975" s="19" t="s">
        <v>63</v>
      </c>
      <c r="F975" s="15">
        <v>1</v>
      </c>
      <c r="G975" s="20" t="s">
        <v>108</v>
      </c>
      <c r="H975" s="19" t="s">
        <v>54</v>
      </c>
      <c r="I975" s="15">
        <v>1</v>
      </c>
      <c r="J975" s="29" t="s">
        <v>16</v>
      </c>
      <c r="K975" s="30">
        <v>1.44</v>
      </c>
      <c r="L975" s="30">
        <v>4.17</v>
      </c>
      <c r="M975" s="30">
        <v>6.29</v>
      </c>
      <c r="N975" s="31" t="s">
        <v>64</v>
      </c>
      <c r="O975" s="31" t="s">
        <v>39</v>
      </c>
      <c r="P975" s="32">
        <v>4.17</v>
      </c>
      <c r="Q975" s="39"/>
      <c r="R975" s="39">
        <v>4.17</v>
      </c>
      <c r="S975" s="39"/>
    </row>
    <row r="976" customHeight="1" spans="1:19">
      <c r="A976" s="15"/>
      <c r="B976" s="16">
        <v>2016</v>
      </c>
      <c r="C976" s="17">
        <v>25</v>
      </c>
      <c r="D976" s="18">
        <v>42780.125</v>
      </c>
      <c r="E976" s="19" t="s">
        <v>231</v>
      </c>
      <c r="F976" s="15">
        <v>2</v>
      </c>
      <c r="G976" s="20" t="s">
        <v>252</v>
      </c>
      <c r="H976" s="19" t="s">
        <v>37</v>
      </c>
      <c r="I976" s="15">
        <v>4</v>
      </c>
      <c r="J976" s="29" t="s">
        <v>17</v>
      </c>
      <c r="K976" s="30">
        <v>3.66</v>
      </c>
      <c r="L976" s="30">
        <v>3.69</v>
      </c>
      <c r="M976" s="30">
        <v>1.83</v>
      </c>
      <c r="N976" s="31" t="s">
        <v>102</v>
      </c>
      <c r="O976" s="31" t="s">
        <v>39</v>
      </c>
      <c r="P976" s="32">
        <v>1.83</v>
      </c>
      <c r="Q976" s="39"/>
      <c r="R976" s="39"/>
      <c r="S976" s="39">
        <v>1.83</v>
      </c>
    </row>
    <row r="977" customHeight="1" spans="1:19">
      <c r="A977" s="15"/>
      <c r="B977" s="16">
        <v>2016</v>
      </c>
      <c r="C977" s="17">
        <v>25</v>
      </c>
      <c r="D977" s="18">
        <v>42781.125</v>
      </c>
      <c r="E977" s="19" t="s">
        <v>61</v>
      </c>
      <c r="F977" s="15">
        <v>1</v>
      </c>
      <c r="G977" s="20" t="s">
        <v>31</v>
      </c>
      <c r="H977" s="19" t="s">
        <v>27</v>
      </c>
      <c r="I977" s="15">
        <v>1</v>
      </c>
      <c r="J977" s="29" t="s">
        <v>16</v>
      </c>
      <c r="K977" s="30">
        <v>1.66</v>
      </c>
      <c r="L977" s="30">
        <v>3.94</v>
      </c>
      <c r="M977" s="30">
        <v>4.24</v>
      </c>
      <c r="N977" s="31" t="s">
        <v>51</v>
      </c>
      <c r="O977" s="31" t="s">
        <v>39</v>
      </c>
      <c r="P977" s="32">
        <v>3.94</v>
      </c>
      <c r="Q977" s="39"/>
      <c r="R977" s="39">
        <v>3.94</v>
      </c>
      <c r="S977" s="39"/>
    </row>
    <row r="978" customHeight="1" spans="1:19">
      <c r="A978" s="15"/>
      <c r="B978" s="16">
        <v>2016</v>
      </c>
      <c r="C978" s="17">
        <v>26</v>
      </c>
      <c r="D978" s="18">
        <v>42784.125</v>
      </c>
      <c r="E978" s="19" t="s">
        <v>25</v>
      </c>
      <c r="F978" s="15">
        <v>0</v>
      </c>
      <c r="G978" s="20" t="s">
        <v>46</v>
      </c>
      <c r="H978" s="19" t="s">
        <v>232</v>
      </c>
      <c r="I978" s="15">
        <v>1</v>
      </c>
      <c r="J978" s="29" t="s">
        <v>17</v>
      </c>
      <c r="K978" s="30">
        <v>2.83</v>
      </c>
      <c r="L978" s="30">
        <v>3.53</v>
      </c>
      <c r="M978" s="30">
        <v>2.19</v>
      </c>
      <c r="N978" s="31" t="s">
        <v>33</v>
      </c>
      <c r="O978" s="31" t="s">
        <v>39</v>
      </c>
      <c r="P978" s="32">
        <v>2.19</v>
      </c>
      <c r="Q978" s="39"/>
      <c r="R978" s="39"/>
      <c r="S978" s="39">
        <v>2.19</v>
      </c>
    </row>
    <row r="979" customHeight="1" spans="1:19">
      <c r="A979" s="15"/>
      <c r="B979" s="16">
        <v>2016</v>
      </c>
      <c r="C979" s="17">
        <v>26</v>
      </c>
      <c r="D979" s="18">
        <v>42784.125</v>
      </c>
      <c r="E979" s="19" t="s">
        <v>35</v>
      </c>
      <c r="F979" s="15">
        <v>1</v>
      </c>
      <c r="G979" s="20" t="s">
        <v>137</v>
      </c>
      <c r="H979" s="19" t="s">
        <v>57</v>
      </c>
      <c r="I979" s="15">
        <v>1</v>
      </c>
      <c r="J979" s="29" t="s">
        <v>16</v>
      </c>
      <c r="K979" s="30">
        <v>2.31</v>
      </c>
      <c r="L979" s="30">
        <v>3.54</v>
      </c>
      <c r="M979" s="30">
        <v>2.64</v>
      </c>
      <c r="N979" s="31" t="s">
        <v>70</v>
      </c>
      <c r="O979" s="31" t="s">
        <v>74</v>
      </c>
      <c r="P979" s="32">
        <v>3.54</v>
      </c>
      <c r="Q979" s="39"/>
      <c r="R979" s="39">
        <v>3.54</v>
      </c>
      <c r="S979" s="39"/>
    </row>
    <row r="980" customHeight="1" spans="1:19">
      <c r="A980" s="15"/>
      <c r="B980" s="16">
        <v>2016</v>
      </c>
      <c r="C980" s="17">
        <v>26</v>
      </c>
      <c r="D980" s="18">
        <v>42784.125</v>
      </c>
      <c r="E980" s="19" t="s">
        <v>37</v>
      </c>
      <c r="F980" s="15">
        <v>0</v>
      </c>
      <c r="G980" s="20" t="s">
        <v>124</v>
      </c>
      <c r="H980" s="19" t="s">
        <v>40</v>
      </c>
      <c r="I980" s="15">
        <v>1</v>
      </c>
      <c r="J980" s="29" t="s">
        <v>17</v>
      </c>
      <c r="K980" s="30">
        <v>2.57</v>
      </c>
      <c r="L980" s="30">
        <v>3.21</v>
      </c>
      <c r="M980" s="30">
        <v>2.55</v>
      </c>
      <c r="N980" s="31" t="s">
        <v>70</v>
      </c>
      <c r="O980" s="31" t="s">
        <v>39</v>
      </c>
      <c r="P980" s="32">
        <v>2.55</v>
      </c>
      <c r="Q980" s="39"/>
      <c r="R980" s="39"/>
      <c r="S980" s="39">
        <v>2.55</v>
      </c>
    </row>
    <row r="981" customHeight="1" spans="1:19">
      <c r="A981" s="15"/>
      <c r="B981" s="16">
        <v>2016</v>
      </c>
      <c r="C981" s="17">
        <v>26</v>
      </c>
      <c r="D981" s="18">
        <v>42784.125</v>
      </c>
      <c r="E981" s="19" t="s">
        <v>47</v>
      </c>
      <c r="F981" s="15">
        <v>4</v>
      </c>
      <c r="G981" s="20" t="s">
        <v>148</v>
      </c>
      <c r="H981" s="19" t="s">
        <v>231</v>
      </c>
      <c r="I981" s="15">
        <v>1</v>
      </c>
      <c r="J981" s="29" t="s">
        <v>14</v>
      </c>
      <c r="K981" s="30">
        <v>1.77</v>
      </c>
      <c r="L981" s="30">
        <v>3.67</v>
      </c>
      <c r="M981" s="30">
        <v>3.9</v>
      </c>
      <c r="N981" s="31" t="s">
        <v>51</v>
      </c>
      <c r="O981" s="31" t="s">
        <v>29</v>
      </c>
      <c r="P981" s="32">
        <v>1.77</v>
      </c>
      <c r="Q981" s="39">
        <v>1.77</v>
      </c>
      <c r="R981" s="39"/>
      <c r="S981" s="39"/>
    </row>
    <row r="982" customHeight="1" spans="1:19">
      <c r="A982" s="15"/>
      <c r="B982" s="16">
        <v>2016</v>
      </c>
      <c r="C982" s="17">
        <v>26</v>
      </c>
      <c r="D982" s="18">
        <v>42784.125</v>
      </c>
      <c r="E982" s="19" t="s">
        <v>32</v>
      </c>
      <c r="F982" s="15">
        <v>2</v>
      </c>
      <c r="G982" s="20" t="s">
        <v>88</v>
      </c>
      <c r="H982" s="19" t="s">
        <v>63</v>
      </c>
      <c r="I982" s="15">
        <v>1</v>
      </c>
      <c r="J982" s="29" t="s">
        <v>14</v>
      </c>
      <c r="K982" s="30">
        <v>1.48</v>
      </c>
      <c r="L982" s="30">
        <v>4.21</v>
      </c>
      <c r="M982" s="30">
        <v>5.67</v>
      </c>
      <c r="N982" s="31" t="s">
        <v>64</v>
      </c>
      <c r="O982" s="31" t="s">
        <v>74</v>
      </c>
      <c r="P982" s="32">
        <v>1.48</v>
      </c>
      <c r="Q982" s="39">
        <v>1.48</v>
      </c>
      <c r="R982" s="39"/>
      <c r="S982" s="39"/>
    </row>
    <row r="983" customHeight="1" spans="1:19">
      <c r="A983" s="15"/>
      <c r="B983" s="16">
        <v>2016</v>
      </c>
      <c r="C983" s="17">
        <v>26</v>
      </c>
      <c r="D983" s="18">
        <v>42784.125</v>
      </c>
      <c r="E983" s="19" t="s">
        <v>45</v>
      </c>
      <c r="F983" s="15">
        <v>1</v>
      </c>
      <c r="G983" s="20" t="s">
        <v>171</v>
      </c>
      <c r="H983" s="19" t="s">
        <v>30</v>
      </c>
      <c r="I983" s="15">
        <v>3</v>
      </c>
      <c r="J983" s="29" t="s">
        <v>17</v>
      </c>
      <c r="K983" s="30">
        <v>2.18</v>
      </c>
      <c r="L983" s="30">
        <v>3.37</v>
      </c>
      <c r="M983" s="30">
        <v>2.95</v>
      </c>
      <c r="N983" s="31" t="s">
        <v>38</v>
      </c>
      <c r="O983" s="31" t="s">
        <v>39</v>
      </c>
      <c r="P983" s="32">
        <v>2.95</v>
      </c>
      <c r="Q983" s="39"/>
      <c r="R983" s="39"/>
      <c r="S983" s="39">
        <v>2.95</v>
      </c>
    </row>
    <row r="984" customHeight="1" spans="1:19">
      <c r="A984" s="15"/>
      <c r="B984" s="16">
        <v>2016</v>
      </c>
      <c r="C984" s="17">
        <v>26</v>
      </c>
      <c r="D984" s="18">
        <v>42784.125</v>
      </c>
      <c r="E984" s="19" t="s">
        <v>50</v>
      </c>
      <c r="F984" s="15">
        <v>2</v>
      </c>
      <c r="G984" s="20" t="s">
        <v>88</v>
      </c>
      <c r="H984" s="19" t="s">
        <v>191</v>
      </c>
      <c r="I984" s="15">
        <v>1</v>
      </c>
      <c r="J984" s="29" t="s">
        <v>14</v>
      </c>
      <c r="K984" s="30">
        <v>1.68</v>
      </c>
      <c r="L984" s="30">
        <v>3.74</v>
      </c>
      <c r="M984" s="30">
        <v>4.38</v>
      </c>
      <c r="N984" s="31" t="s">
        <v>51</v>
      </c>
      <c r="O984" s="31" t="s">
        <v>34</v>
      </c>
      <c r="P984" s="32">
        <v>1.68</v>
      </c>
      <c r="Q984" s="39">
        <v>1.68</v>
      </c>
      <c r="R984" s="39"/>
      <c r="S984" s="39"/>
    </row>
    <row r="985" customHeight="1" spans="1:19">
      <c r="A985" s="15"/>
      <c r="B985" s="16">
        <v>2016</v>
      </c>
      <c r="C985" s="17">
        <v>26</v>
      </c>
      <c r="D985" s="18">
        <v>42784.1458333333</v>
      </c>
      <c r="E985" s="19" t="s">
        <v>54</v>
      </c>
      <c r="F985" s="15">
        <v>2</v>
      </c>
      <c r="G985" s="20" t="s">
        <v>178</v>
      </c>
      <c r="H985" s="19" t="s">
        <v>61</v>
      </c>
      <c r="I985" s="15">
        <v>3</v>
      </c>
      <c r="J985" s="29" t="s">
        <v>17</v>
      </c>
      <c r="K985" s="30">
        <v>6.3</v>
      </c>
      <c r="L985" s="30">
        <v>4.85</v>
      </c>
      <c r="M985" s="30">
        <v>1.38</v>
      </c>
      <c r="N985" s="31" t="s">
        <v>86</v>
      </c>
      <c r="O985" s="31" t="s">
        <v>34</v>
      </c>
      <c r="P985" s="32">
        <v>1.38</v>
      </c>
      <c r="Q985" s="39"/>
      <c r="R985" s="39"/>
      <c r="S985" s="39">
        <v>1.38</v>
      </c>
    </row>
    <row r="986" customHeight="1" spans="1:19">
      <c r="A986" s="15"/>
      <c r="B986" s="16">
        <v>2016</v>
      </c>
      <c r="C986" s="17">
        <v>26</v>
      </c>
      <c r="D986" s="18">
        <v>42785.8958333333</v>
      </c>
      <c r="E986" s="19" t="s">
        <v>27</v>
      </c>
      <c r="F986" s="15">
        <v>0</v>
      </c>
      <c r="G986" s="20" t="s">
        <v>91</v>
      </c>
      <c r="H986" s="19" t="s">
        <v>60</v>
      </c>
      <c r="I986" s="15">
        <v>0</v>
      </c>
      <c r="J986" s="29" t="s">
        <v>16</v>
      </c>
      <c r="K986" s="30">
        <v>1.81</v>
      </c>
      <c r="L986" s="30">
        <v>3.59</v>
      </c>
      <c r="M986" s="30">
        <v>3.86</v>
      </c>
      <c r="N986" s="31" t="s">
        <v>28</v>
      </c>
      <c r="O986" s="31" t="s">
        <v>39</v>
      </c>
      <c r="P986" s="32">
        <v>3.59</v>
      </c>
      <c r="Q986" s="39"/>
      <c r="R986" s="39">
        <v>3.59</v>
      </c>
      <c r="S986" s="39"/>
    </row>
    <row r="987" customHeight="1" spans="1:19">
      <c r="A987" s="15"/>
      <c r="B987" s="16">
        <v>2016</v>
      </c>
      <c r="C987" s="17">
        <v>26</v>
      </c>
      <c r="D987" s="18">
        <v>42787.125</v>
      </c>
      <c r="E987" s="19" t="s">
        <v>52</v>
      </c>
      <c r="F987" s="15">
        <v>2</v>
      </c>
      <c r="G987" s="20" t="s">
        <v>84</v>
      </c>
      <c r="H987" s="19" t="s">
        <v>189</v>
      </c>
      <c r="I987" s="15">
        <v>0</v>
      </c>
      <c r="J987" s="29" t="s">
        <v>14</v>
      </c>
      <c r="K987" s="30">
        <v>2.55</v>
      </c>
      <c r="L987" s="30">
        <v>3.35</v>
      </c>
      <c r="M987" s="30">
        <v>2.48</v>
      </c>
      <c r="N987" s="31" t="s">
        <v>70</v>
      </c>
      <c r="O987" s="31" t="s">
        <v>29</v>
      </c>
      <c r="P987" s="32">
        <v>2.55</v>
      </c>
      <c r="Q987" s="39">
        <v>2.55</v>
      </c>
      <c r="R987" s="39"/>
      <c r="S987" s="39"/>
    </row>
    <row r="988" customHeight="1" spans="1:19">
      <c r="A988" s="15"/>
      <c r="B988" s="16">
        <v>2016</v>
      </c>
      <c r="C988" s="17">
        <v>27</v>
      </c>
      <c r="D988" s="18">
        <v>42791.125</v>
      </c>
      <c r="E988" s="19" t="s">
        <v>25</v>
      </c>
      <c r="F988" s="15">
        <v>3</v>
      </c>
      <c r="G988" s="20" t="s">
        <v>253</v>
      </c>
      <c r="H988" s="19" t="s">
        <v>35</v>
      </c>
      <c r="I988" s="15">
        <v>3</v>
      </c>
      <c r="J988" s="29" t="s">
        <v>16</v>
      </c>
      <c r="K988" s="30">
        <v>1.42</v>
      </c>
      <c r="L988" s="30">
        <v>4.77</v>
      </c>
      <c r="M988" s="30">
        <v>5.64</v>
      </c>
      <c r="N988" s="31" t="s">
        <v>43</v>
      </c>
      <c r="O988" s="31" t="s">
        <v>39</v>
      </c>
      <c r="P988" s="32">
        <v>4.77</v>
      </c>
      <c r="Q988" s="39"/>
      <c r="R988" s="39">
        <v>4.77</v>
      </c>
      <c r="S988" s="39"/>
    </row>
    <row r="989" customHeight="1" spans="1:19">
      <c r="A989" s="15"/>
      <c r="B989" s="16">
        <v>2016</v>
      </c>
      <c r="C989" s="17">
        <v>27</v>
      </c>
      <c r="D989" s="18">
        <v>42791.125</v>
      </c>
      <c r="E989" s="19" t="s">
        <v>61</v>
      </c>
      <c r="F989" s="15">
        <v>1</v>
      </c>
      <c r="G989" s="20" t="s">
        <v>31</v>
      </c>
      <c r="H989" s="19" t="s">
        <v>60</v>
      </c>
      <c r="I989" s="15">
        <v>1</v>
      </c>
      <c r="J989" s="29" t="s">
        <v>16</v>
      </c>
      <c r="K989" s="30">
        <v>1.6</v>
      </c>
      <c r="L989" s="30">
        <v>4.08</v>
      </c>
      <c r="M989" s="30">
        <v>4.52</v>
      </c>
      <c r="N989" s="31" t="s">
        <v>64</v>
      </c>
      <c r="O989" s="31" t="s">
        <v>39</v>
      </c>
      <c r="P989" s="32">
        <v>4.08</v>
      </c>
      <c r="Q989" s="39"/>
      <c r="R989" s="39">
        <v>4.08</v>
      </c>
      <c r="S989" s="39"/>
    </row>
    <row r="990" customHeight="1" spans="1:19">
      <c r="A990" s="15"/>
      <c r="B990" s="16">
        <v>2016</v>
      </c>
      <c r="C990" s="17">
        <v>27</v>
      </c>
      <c r="D990" s="18">
        <v>42791.125</v>
      </c>
      <c r="E990" s="19" t="s">
        <v>30</v>
      </c>
      <c r="F990" s="15">
        <v>2</v>
      </c>
      <c r="G990" s="20" t="s">
        <v>139</v>
      </c>
      <c r="H990" s="19" t="s">
        <v>47</v>
      </c>
      <c r="I990" s="15">
        <v>3</v>
      </c>
      <c r="J990" s="29" t="s">
        <v>17</v>
      </c>
      <c r="K990" s="30">
        <v>1.68</v>
      </c>
      <c r="L990" s="30">
        <v>3.67</v>
      </c>
      <c r="M990" s="30">
        <v>4.5</v>
      </c>
      <c r="N990" s="31" t="s">
        <v>51</v>
      </c>
      <c r="O990" s="31" t="s">
        <v>39</v>
      </c>
      <c r="P990" s="32">
        <v>4.5</v>
      </c>
      <c r="Q990" s="39"/>
      <c r="R990" s="39"/>
      <c r="S990" s="39">
        <v>4.5</v>
      </c>
    </row>
    <row r="991" customHeight="1" spans="1:19">
      <c r="A991" s="15"/>
      <c r="B991" s="16">
        <v>2016</v>
      </c>
      <c r="C991" s="17">
        <v>27</v>
      </c>
      <c r="D991" s="18">
        <v>42791.125</v>
      </c>
      <c r="E991" s="19" t="s">
        <v>52</v>
      </c>
      <c r="F991" s="15">
        <v>4</v>
      </c>
      <c r="G991" s="20" t="s">
        <v>154</v>
      </c>
      <c r="H991" s="19" t="s">
        <v>50</v>
      </c>
      <c r="I991" s="15">
        <v>1</v>
      </c>
      <c r="J991" s="29" t="s">
        <v>14</v>
      </c>
      <c r="K991" s="30">
        <v>1.96</v>
      </c>
      <c r="L991" s="30">
        <v>3.42</v>
      </c>
      <c r="M991" s="30">
        <v>3.45</v>
      </c>
      <c r="N991" s="31" t="s">
        <v>28</v>
      </c>
      <c r="O991" s="31" t="s">
        <v>29</v>
      </c>
      <c r="P991" s="32">
        <v>1.96</v>
      </c>
      <c r="Q991" s="39">
        <v>1.96</v>
      </c>
      <c r="R991" s="39"/>
      <c r="S991" s="39"/>
    </row>
    <row r="992" customHeight="1" spans="1:19">
      <c r="A992" s="15"/>
      <c r="B992" s="16">
        <v>2016</v>
      </c>
      <c r="C992" s="17">
        <v>27</v>
      </c>
      <c r="D992" s="18">
        <v>42791.125</v>
      </c>
      <c r="E992" s="19" t="s">
        <v>189</v>
      </c>
      <c r="F992" s="15">
        <v>1</v>
      </c>
      <c r="G992" s="20" t="s">
        <v>41</v>
      </c>
      <c r="H992" s="19" t="s">
        <v>37</v>
      </c>
      <c r="I992" s="15">
        <v>0</v>
      </c>
      <c r="J992" s="29" t="s">
        <v>14</v>
      </c>
      <c r="K992" s="30">
        <v>2.13</v>
      </c>
      <c r="L992" s="30">
        <v>3.4</v>
      </c>
      <c r="M992" s="30">
        <v>3.05</v>
      </c>
      <c r="N992" s="31" t="s">
        <v>38</v>
      </c>
      <c r="O992" s="31" t="s">
        <v>29</v>
      </c>
      <c r="P992" s="32">
        <v>2.13</v>
      </c>
      <c r="Q992" s="39">
        <v>2.13</v>
      </c>
      <c r="R992" s="39"/>
      <c r="S992" s="39"/>
    </row>
    <row r="993" customHeight="1" spans="1:19">
      <c r="A993" s="15"/>
      <c r="B993" s="16">
        <v>2016</v>
      </c>
      <c r="C993" s="17">
        <v>27</v>
      </c>
      <c r="D993" s="18">
        <v>42791.125</v>
      </c>
      <c r="E993" s="19" t="s">
        <v>191</v>
      </c>
      <c r="F993" s="15">
        <v>0</v>
      </c>
      <c r="G993" s="20" t="s">
        <v>162</v>
      </c>
      <c r="H993" s="19" t="s">
        <v>32</v>
      </c>
      <c r="I993" s="15">
        <v>3</v>
      </c>
      <c r="J993" s="29" t="s">
        <v>17</v>
      </c>
      <c r="K993" s="30">
        <v>3.31</v>
      </c>
      <c r="L993" s="30">
        <v>3.42</v>
      </c>
      <c r="M993" s="30">
        <v>2</v>
      </c>
      <c r="N993" s="31" t="s">
        <v>102</v>
      </c>
      <c r="O993" s="31" t="s">
        <v>39</v>
      </c>
      <c r="P993" s="32">
        <v>2</v>
      </c>
      <c r="Q993" s="39"/>
      <c r="R993" s="39"/>
      <c r="S993" s="39">
        <v>2</v>
      </c>
    </row>
    <row r="994" customHeight="1" spans="1:19">
      <c r="A994" s="15"/>
      <c r="B994" s="16">
        <v>2016</v>
      </c>
      <c r="C994" s="17">
        <v>27</v>
      </c>
      <c r="D994" s="18">
        <v>42791.125</v>
      </c>
      <c r="E994" s="19" t="s">
        <v>40</v>
      </c>
      <c r="F994" s="15">
        <v>4</v>
      </c>
      <c r="G994" s="20" t="s">
        <v>174</v>
      </c>
      <c r="H994" s="19" t="s">
        <v>54</v>
      </c>
      <c r="I994" s="15">
        <v>0</v>
      </c>
      <c r="J994" s="29" t="s">
        <v>14</v>
      </c>
      <c r="K994" s="30">
        <v>1.09</v>
      </c>
      <c r="L994" s="30">
        <v>8.93</v>
      </c>
      <c r="M994" s="30">
        <v>17.38</v>
      </c>
      <c r="N994" s="31" t="s">
        <v>147</v>
      </c>
      <c r="O994" s="31" t="s">
        <v>29</v>
      </c>
      <c r="P994" s="32">
        <v>1.09</v>
      </c>
      <c r="Q994" s="39">
        <v>1.09</v>
      </c>
      <c r="R994" s="39"/>
      <c r="S994" s="39"/>
    </row>
    <row r="995" customHeight="1" spans="1:19">
      <c r="A995" s="15"/>
      <c r="B995" s="16">
        <v>2016</v>
      </c>
      <c r="C995" s="17">
        <v>27</v>
      </c>
      <c r="D995" s="18">
        <v>42791.125</v>
      </c>
      <c r="E995" s="19" t="s">
        <v>45</v>
      </c>
      <c r="F995" s="15">
        <v>1</v>
      </c>
      <c r="G995" s="20" t="s">
        <v>31</v>
      </c>
      <c r="H995" s="19" t="s">
        <v>231</v>
      </c>
      <c r="I995" s="15">
        <v>1</v>
      </c>
      <c r="J995" s="29" t="s">
        <v>16</v>
      </c>
      <c r="K995" s="30">
        <v>1.61</v>
      </c>
      <c r="L995" s="30">
        <v>3.92</v>
      </c>
      <c r="M995" s="30">
        <v>4.57</v>
      </c>
      <c r="N995" s="31" t="s">
        <v>51</v>
      </c>
      <c r="O995" s="31" t="s">
        <v>39</v>
      </c>
      <c r="P995" s="32">
        <v>3.92</v>
      </c>
      <c r="Q995" s="39"/>
      <c r="R995" s="39">
        <v>3.92</v>
      </c>
      <c r="S995" s="39"/>
    </row>
    <row r="996" customHeight="1" spans="1:19">
      <c r="A996" s="15"/>
      <c r="B996" s="16">
        <v>2016</v>
      </c>
      <c r="C996" s="17">
        <v>27</v>
      </c>
      <c r="D996" s="18">
        <v>42791.125</v>
      </c>
      <c r="E996" s="19" t="s">
        <v>232</v>
      </c>
      <c r="F996" s="15">
        <v>4</v>
      </c>
      <c r="G996" s="20" t="s">
        <v>109</v>
      </c>
      <c r="H996" s="19" t="s">
        <v>27</v>
      </c>
      <c r="I996" s="15">
        <v>0</v>
      </c>
      <c r="J996" s="29" t="s">
        <v>14</v>
      </c>
      <c r="K996" s="30">
        <v>1.73</v>
      </c>
      <c r="L996" s="30">
        <v>3.52</v>
      </c>
      <c r="M996" s="30">
        <v>4.36</v>
      </c>
      <c r="N996" s="31" t="s">
        <v>51</v>
      </c>
      <c r="O996" s="31" t="s">
        <v>29</v>
      </c>
      <c r="P996" s="32">
        <v>1.73</v>
      </c>
      <c r="Q996" s="39">
        <v>1.73</v>
      </c>
      <c r="R996" s="39"/>
      <c r="S996" s="39"/>
    </row>
    <row r="997" customHeight="1" spans="1:19">
      <c r="A997" s="15"/>
      <c r="B997" s="16">
        <v>2016</v>
      </c>
      <c r="C997" s="17">
        <v>27</v>
      </c>
      <c r="D997" s="18">
        <v>42791.125</v>
      </c>
      <c r="E997" s="19" t="s">
        <v>63</v>
      </c>
      <c r="F997" s="15">
        <v>2</v>
      </c>
      <c r="G997" s="20" t="s">
        <v>84</v>
      </c>
      <c r="H997" s="19" t="s">
        <v>57</v>
      </c>
      <c r="I997" s="15">
        <v>0</v>
      </c>
      <c r="J997" s="29" t="s">
        <v>14</v>
      </c>
      <c r="K997" s="30">
        <v>2.57</v>
      </c>
      <c r="L997" s="30">
        <v>3.35</v>
      </c>
      <c r="M997" s="30">
        <v>2.47</v>
      </c>
      <c r="N997" s="31" t="s">
        <v>70</v>
      </c>
      <c r="O997" s="31" t="s">
        <v>29</v>
      </c>
      <c r="P997" s="32">
        <v>2.57</v>
      </c>
      <c r="Q997" s="39">
        <v>2.57</v>
      </c>
      <c r="R997" s="39"/>
      <c r="S997" s="39"/>
    </row>
    <row r="998" customHeight="1" spans="1:19">
      <c r="A998" s="15"/>
      <c r="B998" s="16">
        <v>2016</v>
      </c>
      <c r="C998" s="17">
        <v>28</v>
      </c>
      <c r="D998" s="18">
        <v>42798.125</v>
      </c>
      <c r="E998" s="19" t="s">
        <v>60</v>
      </c>
      <c r="F998" s="15">
        <v>4</v>
      </c>
      <c r="G998" s="20" t="s">
        <v>242</v>
      </c>
      <c r="H998" s="19" t="s">
        <v>63</v>
      </c>
      <c r="I998" s="15">
        <v>2</v>
      </c>
      <c r="J998" s="29" t="s">
        <v>14</v>
      </c>
      <c r="K998" s="30">
        <v>1.51</v>
      </c>
      <c r="L998" s="30">
        <v>4.16</v>
      </c>
      <c r="M998" s="30">
        <v>5.4</v>
      </c>
      <c r="N998" s="31" t="s">
        <v>64</v>
      </c>
      <c r="O998" s="31" t="s">
        <v>29</v>
      </c>
      <c r="P998" s="32">
        <v>1.51</v>
      </c>
      <c r="Q998" s="39">
        <v>1.51</v>
      </c>
      <c r="R998" s="39"/>
      <c r="S998" s="39"/>
    </row>
    <row r="999" customHeight="1" spans="1:19">
      <c r="A999" s="15"/>
      <c r="B999" s="16">
        <v>2016</v>
      </c>
      <c r="C999" s="17">
        <v>28</v>
      </c>
      <c r="D999" s="18">
        <v>42798.125</v>
      </c>
      <c r="E999" s="19" t="s">
        <v>35</v>
      </c>
      <c r="F999" s="15">
        <v>0</v>
      </c>
      <c r="G999" s="20" t="s">
        <v>94</v>
      </c>
      <c r="H999" s="19" t="s">
        <v>61</v>
      </c>
      <c r="I999" s="15">
        <v>3</v>
      </c>
      <c r="J999" s="29" t="s">
        <v>17</v>
      </c>
      <c r="K999" s="30">
        <v>4.88</v>
      </c>
      <c r="L999" s="30">
        <v>4.56</v>
      </c>
      <c r="M999" s="30">
        <v>1.51</v>
      </c>
      <c r="N999" s="31" t="s">
        <v>86</v>
      </c>
      <c r="O999" s="31" t="s">
        <v>39</v>
      </c>
      <c r="P999" s="32">
        <v>1.51</v>
      </c>
      <c r="Q999" s="39"/>
      <c r="R999" s="39"/>
      <c r="S999" s="39">
        <v>1.51</v>
      </c>
    </row>
    <row r="1000" customHeight="1" spans="1:19">
      <c r="A1000" s="15"/>
      <c r="B1000" s="16">
        <v>2016</v>
      </c>
      <c r="C1000" s="17">
        <v>28</v>
      </c>
      <c r="D1000" s="18">
        <v>42798.125</v>
      </c>
      <c r="E1000" s="19" t="s">
        <v>57</v>
      </c>
      <c r="F1000" s="15">
        <v>1</v>
      </c>
      <c r="G1000" s="20" t="s">
        <v>108</v>
      </c>
      <c r="H1000" s="19" t="s">
        <v>30</v>
      </c>
      <c r="I1000" s="15">
        <v>1</v>
      </c>
      <c r="J1000" s="29" t="s">
        <v>16</v>
      </c>
      <c r="K1000" s="30">
        <v>2.54</v>
      </c>
      <c r="L1000" s="30">
        <v>3.3</v>
      </c>
      <c r="M1000" s="30">
        <v>2.55</v>
      </c>
      <c r="N1000" s="31" t="s">
        <v>70</v>
      </c>
      <c r="O1000" s="31" t="s">
        <v>74</v>
      </c>
      <c r="P1000" s="32">
        <v>3.3</v>
      </c>
      <c r="Q1000" s="39"/>
      <c r="R1000" s="39">
        <v>3.3</v>
      </c>
      <c r="S1000" s="39"/>
    </row>
    <row r="1001" customHeight="1" spans="1:19">
      <c r="A1001" s="15"/>
      <c r="B1001" s="16">
        <v>2016</v>
      </c>
      <c r="C1001" s="17">
        <v>28</v>
      </c>
      <c r="D1001" s="18">
        <v>42798.125</v>
      </c>
      <c r="E1001" s="19" t="s">
        <v>37</v>
      </c>
      <c r="F1001" s="15">
        <v>1</v>
      </c>
      <c r="G1001" s="20" t="s">
        <v>31</v>
      </c>
      <c r="H1001" s="19" t="s">
        <v>191</v>
      </c>
      <c r="I1001" s="15">
        <v>1</v>
      </c>
      <c r="J1001" s="29" t="s">
        <v>16</v>
      </c>
      <c r="K1001" s="30">
        <v>1.2</v>
      </c>
      <c r="L1001" s="30">
        <v>5.91</v>
      </c>
      <c r="M1001" s="30">
        <v>11.27</v>
      </c>
      <c r="N1001" s="31" t="s">
        <v>118</v>
      </c>
      <c r="O1001" s="31" t="s">
        <v>39</v>
      </c>
      <c r="P1001" s="32">
        <v>5.91</v>
      </c>
      <c r="Q1001" s="39"/>
      <c r="R1001" s="39">
        <v>5.91</v>
      </c>
      <c r="S1001" s="39"/>
    </row>
    <row r="1002" customHeight="1" spans="1:19">
      <c r="A1002" s="15"/>
      <c r="B1002" s="16">
        <v>2016</v>
      </c>
      <c r="C1002" s="17">
        <v>28</v>
      </c>
      <c r="D1002" s="18">
        <v>42798.125</v>
      </c>
      <c r="E1002" s="19" t="s">
        <v>47</v>
      </c>
      <c r="F1002" s="15">
        <v>0</v>
      </c>
      <c r="G1002" s="20" t="s">
        <v>91</v>
      </c>
      <c r="H1002" s="19" t="s">
        <v>52</v>
      </c>
      <c r="I1002" s="15">
        <v>0</v>
      </c>
      <c r="J1002" s="29" t="s">
        <v>16</v>
      </c>
      <c r="K1002" s="30">
        <v>2.25</v>
      </c>
      <c r="L1002" s="30">
        <v>3.29</v>
      </c>
      <c r="M1002" s="30">
        <v>2.94</v>
      </c>
      <c r="N1002" s="31" t="s">
        <v>38</v>
      </c>
      <c r="O1002" s="31" t="s">
        <v>44</v>
      </c>
      <c r="P1002" s="32">
        <v>3.29</v>
      </c>
      <c r="Q1002" s="39"/>
      <c r="R1002" s="39">
        <v>3.29</v>
      </c>
      <c r="S1002" s="39"/>
    </row>
    <row r="1003" customHeight="1" spans="1:19">
      <c r="A1003" s="15"/>
      <c r="B1003" s="16">
        <v>2016</v>
      </c>
      <c r="C1003" s="17">
        <v>28</v>
      </c>
      <c r="D1003" s="18">
        <v>42798.125</v>
      </c>
      <c r="E1003" s="19" t="s">
        <v>32</v>
      </c>
      <c r="F1003" s="15">
        <v>2</v>
      </c>
      <c r="G1003" s="20" t="s">
        <v>82</v>
      </c>
      <c r="H1003" s="19" t="s">
        <v>189</v>
      </c>
      <c r="I1003" s="15">
        <v>1</v>
      </c>
      <c r="J1003" s="29" t="s">
        <v>14</v>
      </c>
      <c r="K1003" s="30">
        <v>2.17</v>
      </c>
      <c r="L1003" s="30">
        <v>3.48</v>
      </c>
      <c r="M1003" s="30">
        <v>2.93</v>
      </c>
      <c r="N1003" s="31" t="s">
        <v>38</v>
      </c>
      <c r="O1003" s="31" t="s">
        <v>29</v>
      </c>
      <c r="P1003" s="32">
        <v>2.17</v>
      </c>
      <c r="Q1003" s="39">
        <v>2.17</v>
      </c>
      <c r="R1003" s="39"/>
      <c r="S1003" s="39"/>
    </row>
    <row r="1004" customHeight="1" spans="1:19">
      <c r="A1004" s="15"/>
      <c r="B1004" s="16">
        <v>2016</v>
      </c>
      <c r="C1004" s="17">
        <v>28</v>
      </c>
      <c r="D1004" s="18">
        <v>42798.125</v>
      </c>
      <c r="E1004" s="19" t="s">
        <v>27</v>
      </c>
      <c r="F1004" s="15">
        <v>2</v>
      </c>
      <c r="G1004" s="20" t="s">
        <v>136</v>
      </c>
      <c r="H1004" s="19" t="s">
        <v>25</v>
      </c>
      <c r="I1004" s="15">
        <v>2</v>
      </c>
      <c r="J1004" s="29" t="s">
        <v>16</v>
      </c>
      <c r="K1004" s="30">
        <v>1.86</v>
      </c>
      <c r="L1004" s="30">
        <v>3.61</v>
      </c>
      <c r="M1004" s="30">
        <v>3.62</v>
      </c>
      <c r="N1004" s="31" t="s">
        <v>28</v>
      </c>
      <c r="O1004" s="31" t="s">
        <v>39</v>
      </c>
      <c r="P1004" s="32">
        <v>3.61</v>
      </c>
      <c r="Q1004" s="39"/>
      <c r="R1004" s="39">
        <v>3.61</v>
      </c>
      <c r="S1004" s="39"/>
    </row>
    <row r="1005" customHeight="1" spans="1:19">
      <c r="A1005" s="15"/>
      <c r="B1005" s="16">
        <v>2016</v>
      </c>
      <c r="C1005" s="17">
        <v>28</v>
      </c>
      <c r="D1005" s="18">
        <v>42798.125</v>
      </c>
      <c r="E1005" s="19" t="s">
        <v>50</v>
      </c>
      <c r="F1005" s="15">
        <v>5</v>
      </c>
      <c r="G1005" s="20" t="s">
        <v>254</v>
      </c>
      <c r="H1005" s="19" t="s">
        <v>45</v>
      </c>
      <c r="I1005" s="15">
        <v>2</v>
      </c>
      <c r="J1005" s="29" t="s">
        <v>14</v>
      </c>
      <c r="K1005" s="30">
        <v>1.93</v>
      </c>
      <c r="L1005" s="30">
        <v>3.55</v>
      </c>
      <c r="M1005" s="30">
        <v>3.47</v>
      </c>
      <c r="N1005" s="31" t="s">
        <v>28</v>
      </c>
      <c r="O1005" s="31" t="s">
        <v>29</v>
      </c>
      <c r="P1005" s="32">
        <v>1.93</v>
      </c>
      <c r="Q1005" s="39">
        <v>1.93</v>
      </c>
      <c r="R1005" s="39"/>
      <c r="S1005" s="39"/>
    </row>
    <row r="1006" customHeight="1" spans="1:19">
      <c r="A1006" s="15"/>
      <c r="B1006" s="16">
        <v>2016</v>
      </c>
      <c r="C1006" s="17">
        <v>28</v>
      </c>
      <c r="D1006" s="18">
        <v>42799.8958333333</v>
      </c>
      <c r="E1006" s="19" t="s">
        <v>54</v>
      </c>
      <c r="F1006" s="15">
        <v>0</v>
      </c>
      <c r="G1006" s="20" t="s">
        <v>161</v>
      </c>
      <c r="H1006" s="19" t="s">
        <v>232</v>
      </c>
      <c r="I1006" s="15">
        <v>3</v>
      </c>
      <c r="J1006" s="29" t="s">
        <v>17</v>
      </c>
      <c r="K1006" s="30">
        <v>8.59</v>
      </c>
      <c r="L1006" s="30">
        <v>5.04</v>
      </c>
      <c r="M1006" s="30">
        <v>1.29</v>
      </c>
      <c r="N1006" s="31" t="s">
        <v>86</v>
      </c>
      <c r="O1006" s="31" t="s">
        <v>39</v>
      </c>
      <c r="P1006" s="32">
        <v>1.29</v>
      </c>
      <c r="Q1006" s="39"/>
      <c r="R1006" s="39"/>
      <c r="S1006" s="39">
        <v>1.29</v>
      </c>
    </row>
    <row r="1007" customHeight="1" spans="1:19">
      <c r="A1007" s="15"/>
      <c r="B1007" s="16">
        <v>2016</v>
      </c>
      <c r="C1007" s="17">
        <v>28</v>
      </c>
      <c r="D1007" s="18">
        <v>42801.125</v>
      </c>
      <c r="E1007" s="19" t="s">
        <v>231</v>
      </c>
      <c r="F1007" s="15">
        <v>0</v>
      </c>
      <c r="G1007" s="20" t="s">
        <v>91</v>
      </c>
      <c r="H1007" s="19" t="s">
        <v>40</v>
      </c>
      <c r="I1007" s="15">
        <v>0</v>
      </c>
      <c r="J1007" s="29" t="s">
        <v>16</v>
      </c>
      <c r="K1007" s="30">
        <v>7.95</v>
      </c>
      <c r="L1007" s="30">
        <v>4.81</v>
      </c>
      <c r="M1007" s="30">
        <v>1.32</v>
      </c>
      <c r="N1007" s="31" t="s">
        <v>127</v>
      </c>
      <c r="O1007" s="31" t="s">
        <v>29</v>
      </c>
      <c r="P1007" s="32">
        <v>4.81</v>
      </c>
      <c r="Q1007" s="39"/>
      <c r="R1007" s="39">
        <v>4.81</v>
      </c>
      <c r="S1007" s="39"/>
    </row>
    <row r="1008" customHeight="1" spans="1:19">
      <c r="A1008" s="15"/>
      <c r="B1008" s="16">
        <v>2016</v>
      </c>
      <c r="C1008" s="17">
        <v>29</v>
      </c>
      <c r="D1008" s="18">
        <v>42805.125</v>
      </c>
      <c r="E1008" s="19" t="s">
        <v>30</v>
      </c>
      <c r="F1008" s="15">
        <v>2</v>
      </c>
      <c r="G1008" s="20" t="s">
        <v>53</v>
      </c>
      <c r="H1008" s="19" t="s">
        <v>60</v>
      </c>
      <c r="I1008" s="15">
        <v>0</v>
      </c>
      <c r="J1008" s="29" t="s">
        <v>14</v>
      </c>
      <c r="K1008" s="30">
        <v>2</v>
      </c>
      <c r="L1008" s="30">
        <v>3.43</v>
      </c>
      <c r="M1008" s="30">
        <v>3.32</v>
      </c>
      <c r="N1008" s="31" t="s">
        <v>28</v>
      </c>
      <c r="O1008" s="31" t="s">
        <v>29</v>
      </c>
      <c r="P1008" s="32">
        <v>2</v>
      </c>
      <c r="Q1008" s="39">
        <v>2</v>
      </c>
      <c r="R1008" s="39"/>
      <c r="S1008" s="39"/>
    </row>
    <row r="1009" customHeight="1" spans="1:19">
      <c r="A1009" s="15"/>
      <c r="B1009" s="16">
        <v>2016</v>
      </c>
      <c r="C1009" s="17">
        <v>29</v>
      </c>
      <c r="D1009" s="18">
        <v>42805.125</v>
      </c>
      <c r="E1009" s="19" t="s">
        <v>52</v>
      </c>
      <c r="F1009" s="15">
        <v>0</v>
      </c>
      <c r="G1009" s="20" t="s">
        <v>46</v>
      </c>
      <c r="H1009" s="19" t="s">
        <v>25</v>
      </c>
      <c r="I1009" s="15">
        <v>1</v>
      </c>
      <c r="J1009" s="29" t="s">
        <v>17</v>
      </c>
      <c r="K1009" s="30">
        <v>2.37</v>
      </c>
      <c r="L1009" s="30">
        <v>3.37</v>
      </c>
      <c r="M1009" s="30">
        <v>2.7</v>
      </c>
      <c r="N1009" s="31" t="s">
        <v>70</v>
      </c>
      <c r="O1009" s="31" t="s">
        <v>39</v>
      </c>
      <c r="P1009" s="32">
        <v>2.7</v>
      </c>
      <c r="Q1009" s="39"/>
      <c r="R1009" s="39"/>
      <c r="S1009" s="39">
        <v>2.7</v>
      </c>
    </row>
    <row r="1010" customHeight="1" spans="1:19">
      <c r="A1010" s="15"/>
      <c r="B1010" s="16">
        <v>2016</v>
      </c>
      <c r="C1010" s="17">
        <v>29</v>
      </c>
      <c r="D1010" s="18">
        <v>42805.125</v>
      </c>
      <c r="E1010" s="19" t="s">
        <v>189</v>
      </c>
      <c r="F1010" s="15">
        <v>1</v>
      </c>
      <c r="G1010" s="20" t="s">
        <v>93</v>
      </c>
      <c r="H1010" s="19" t="s">
        <v>63</v>
      </c>
      <c r="I1010" s="15">
        <v>0</v>
      </c>
      <c r="J1010" s="29" t="s">
        <v>14</v>
      </c>
      <c r="K1010" s="30">
        <v>1.33</v>
      </c>
      <c r="L1010" s="30">
        <v>4.86</v>
      </c>
      <c r="M1010" s="30">
        <v>7.49</v>
      </c>
      <c r="N1010" s="31" t="s">
        <v>101</v>
      </c>
      <c r="O1010" s="31" t="s">
        <v>39</v>
      </c>
      <c r="P1010" s="32">
        <v>1.33</v>
      </c>
      <c r="Q1010" s="39">
        <v>1.33</v>
      </c>
      <c r="R1010" s="39"/>
      <c r="S1010" s="39"/>
    </row>
    <row r="1011" customHeight="1" spans="1:19">
      <c r="A1011" s="15"/>
      <c r="B1011" s="16">
        <v>2016</v>
      </c>
      <c r="C1011" s="17">
        <v>29</v>
      </c>
      <c r="D1011" s="18">
        <v>42805.125</v>
      </c>
      <c r="E1011" s="19" t="s">
        <v>191</v>
      </c>
      <c r="F1011" s="15">
        <v>0</v>
      </c>
      <c r="G1011" s="20" t="s">
        <v>124</v>
      </c>
      <c r="H1011" s="19" t="s">
        <v>27</v>
      </c>
      <c r="I1011" s="15">
        <v>1</v>
      </c>
      <c r="J1011" s="29" t="s">
        <v>17</v>
      </c>
      <c r="K1011" s="30">
        <v>4.33</v>
      </c>
      <c r="L1011" s="30">
        <v>3.56</v>
      </c>
      <c r="M1011" s="30">
        <v>1.73</v>
      </c>
      <c r="N1011" s="31" t="s">
        <v>66</v>
      </c>
      <c r="O1011" s="31" t="s">
        <v>44</v>
      </c>
      <c r="P1011" s="32">
        <v>1.73</v>
      </c>
      <c r="Q1011" s="39"/>
      <c r="R1011" s="39"/>
      <c r="S1011" s="39">
        <v>1.73</v>
      </c>
    </row>
    <row r="1012" customHeight="1" spans="1:19">
      <c r="A1012" s="15"/>
      <c r="B1012" s="16">
        <v>2016</v>
      </c>
      <c r="C1012" s="17">
        <v>29</v>
      </c>
      <c r="D1012" s="18">
        <v>42805.125</v>
      </c>
      <c r="E1012" s="19" t="s">
        <v>40</v>
      </c>
      <c r="F1012" s="15">
        <v>4</v>
      </c>
      <c r="G1012" s="20" t="s">
        <v>200</v>
      </c>
      <c r="H1012" s="19" t="s">
        <v>47</v>
      </c>
      <c r="I1012" s="15">
        <v>1</v>
      </c>
      <c r="J1012" s="29" t="s">
        <v>14</v>
      </c>
      <c r="K1012" s="30">
        <v>1.3</v>
      </c>
      <c r="L1012" s="30">
        <v>5.01</v>
      </c>
      <c r="M1012" s="30">
        <v>8.57</v>
      </c>
      <c r="N1012" s="31" t="s">
        <v>101</v>
      </c>
      <c r="O1012" s="31" t="s">
        <v>29</v>
      </c>
      <c r="P1012" s="32">
        <v>1.3</v>
      </c>
      <c r="Q1012" s="39">
        <v>1.3</v>
      </c>
      <c r="R1012" s="39"/>
      <c r="S1012" s="39"/>
    </row>
    <row r="1013" customHeight="1" spans="1:19">
      <c r="A1013" s="15"/>
      <c r="B1013" s="16">
        <v>2016</v>
      </c>
      <c r="C1013" s="17">
        <v>29</v>
      </c>
      <c r="D1013" s="18">
        <v>42805.125</v>
      </c>
      <c r="E1013" s="19" t="s">
        <v>37</v>
      </c>
      <c r="F1013" s="15">
        <v>1</v>
      </c>
      <c r="G1013" s="20" t="s">
        <v>93</v>
      </c>
      <c r="H1013" s="19" t="s">
        <v>45</v>
      </c>
      <c r="I1013" s="15">
        <v>0</v>
      </c>
      <c r="J1013" s="29" t="s">
        <v>14</v>
      </c>
      <c r="K1013" s="30">
        <v>1.5</v>
      </c>
      <c r="L1013" s="30">
        <v>4.14</v>
      </c>
      <c r="M1013" s="30">
        <v>5.59</v>
      </c>
      <c r="N1013" s="31" t="s">
        <v>64</v>
      </c>
      <c r="O1013" s="31" t="s">
        <v>74</v>
      </c>
      <c r="P1013" s="32">
        <v>1.5</v>
      </c>
      <c r="Q1013" s="39">
        <v>1.5</v>
      </c>
      <c r="R1013" s="39"/>
      <c r="S1013" s="39"/>
    </row>
    <row r="1014" customHeight="1" spans="1:19">
      <c r="A1014" s="15"/>
      <c r="B1014" s="16">
        <v>2016</v>
      </c>
      <c r="C1014" s="17">
        <v>29</v>
      </c>
      <c r="D1014" s="18">
        <v>42805.125</v>
      </c>
      <c r="E1014" s="19" t="s">
        <v>32</v>
      </c>
      <c r="F1014" s="15">
        <v>3</v>
      </c>
      <c r="G1014" s="20" t="s">
        <v>103</v>
      </c>
      <c r="H1014" s="19" t="s">
        <v>61</v>
      </c>
      <c r="I1014" s="15">
        <v>2</v>
      </c>
      <c r="J1014" s="29" t="s">
        <v>14</v>
      </c>
      <c r="K1014" s="30">
        <v>2.22</v>
      </c>
      <c r="L1014" s="30">
        <v>3.63</v>
      </c>
      <c r="M1014" s="30">
        <v>2.77</v>
      </c>
      <c r="N1014" s="31" t="s">
        <v>38</v>
      </c>
      <c r="O1014" s="31" t="s">
        <v>29</v>
      </c>
      <c r="P1014" s="32">
        <v>2.22</v>
      </c>
      <c r="Q1014" s="39">
        <v>2.22</v>
      </c>
      <c r="R1014" s="39"/>
      <c r="S1014" s="39"/>
    </row>
    <row r="1015" customHeight="1" spans="1:19">
      <c r="A1015" s="15"/>
      <c r="B1015" s="16">
        <v>2016</v>
      </c>
      <c r="C1015" s="17">
        <v>29</v>
      </c>
      <c r="D1015" s="18">
        <v>42805.125</v>
      </c>
      <c r="E1015" s="19" t="s">
        <v>232</v>
      </c>
      <c r="F1015" s="15">
        <v>0</v>
      </c>
      <c r="G1015" s="20" t="s">
        <v>124</v>
      </c>
      <c r="H1015" s="19" t="s">
        <v>57</v>
      </c>
      <c r="I1015" s="15">
        <v>1</v>
      </c>
      <c r="J1015" s="29" t="s">
        <v>17</v>
      </c>
      <c r="K1015" s="30">
        <v>1.35</v>
      </c>
      <c r="L1015" s="30">
        <v>4.71</v>
      </c>
      <c r="M1015" s="30">
        <v>7.22</v>
      </c>
      <c r="N1015" s="31" t="s">
        <v>43</v>
      </c>
      <c r="O1015" s="31" t="s">
        <v>39</v>
      </c>
      <c r="P1015" s="32">
        <v>7.22</v>
      </c>
      <c r="Q1015" s="39"/>
      <c r="R1015" s="39"/>
      <c r="S1015" s="39">
        <v>7.22</v>
      </c>
    </row>
    <row r="1016" customHeight="1" spans="1:19">
      <c r="A1016" s="15"/>
      <c r="B1016" s="16">
        <v>2016</v>
      </c>
      <c r="C1016" s="17">
        <v>29</v>
      </c>
      <c r="D1016" s="18">
        <v>42805.125</v>
      </c>
      <c r="E1016" s="19" t="s">
        <v>50</v>
      </c>
      <c r="F1016" s="15">
        <v>3</v>
      </c>
      <c r="G1016" s="20" t="s">
        <v>62</v>
      </c>
      <c r="H1016" s="19" t="s">
        <v>35</v>
      </c>
      <c r="I1016" s="15">
        <v>0</v>
      </c>
      <c r="J1016" s="29" t="s">
        <v>14</v>
      </c>
      <c r="K1016" s="30">
        <v>1.67</v>
      </c>
      <c r="L1016" s="30">
        <v>4.07</v>
      </c>
      <c r="M1016" s="30">
        <v>4.09</v>
      </c>
      <c r="N1016" s="31" t="s">
        <v>51</v>
      </c>
      <c r="O1016" s="31" t="s">
        <v>29</v>
      </c>
      <c r="P1016" s="32">
        <v>1.67</v>
      </c>
      <c r="Q1016" s="39">
        <v>1.67</v>
      </c>
      <c r="R1016" s="39"/>
      <c r="S1016" s="39"/>
    </row>
    <row r="1017" customHeight="1" spans="1:19">
      <c r="A1017" s="15"/>
      <c r="B1017" s="16">
        <v>2016</v>
      </c>
      <c r="C1017" s="17">
        <v>29</v>
      </c>
      <c r="D1017" s="18">
        <v>42805.125</v>
      </c>
      <c r="E1017" s="19" t="s">
        <v>231</v>
      </c>
      <c r="F1017" s="15">
        <v>0</v>
      </c>
      <c r="G1017" s="20" t="s">
        <v>124</v>
      </c>
      <c r="H1017" s="19" t="s">
        <v>54</v>
      </c>
      <c r="I1017" s="15">
        <v>1</v>
      </c>
      <c r="J1017" s="29" t="s">
        <v>17</v>
      </c>
      <c r="K1017" s="30">
        <v>1.71</v>
      </c>
      <c r="L1017" s="30">
        <v>3.74</v>
      </c>
      <c r="M1017" s="30">
        <v>4.24</v>
      </c>
      <c r="N1017" s="31" t="s">
        <v>51</v>
      </c>
      <c r="O1017" s="31" t="s">
        <v>39</v>
      </c>
      <c r="P1017" s="32">
        <v>4.24</v>
      </c>
      <c r="Q1017" s="39"/>
      <c r="R1017" s="39"/>
      <c r="S1017" s="39">
        <v>4.24</v>
      </c>
    </row>
    <row r="1018" customHeight="1" spans="1:19">
      <c r="A1018" s="15"/>
      <c r="B1018" s="16">
        <v>2016</v>
      </c>
      <c r="C1018" s="17">
        <v>30</v>
      </c>
      <c r="D1018" s="18">
        <v>42808.125</v>
      </c>
      <c r="E1018" s="19" t="s">
        <v>25</v>
      </c>
      <c r="F1018" s="15">
        <v>3</v>
      </c>
      <c r="G1018" s="20" t="s">
        <v>67</v>
      </c>
      <c r="H1018" s="19" t="s">
        <v>191</v>
      </c>
      <c r="I1018" s="15">
        <v>0</v>
      </c>
      <c r="J1018" s="29" t="s">
        <v>14</v>
      </c>
      <c r="K1018" s="30">
        <v>1.33</v>
      </c>
      <c r="L1018" s="30">
        <v>4.95</v>
      </c>
      <c r="M1018" s="30">
        <v>7.34</v>
      </c>
      <c r="N1018" s="31" t="s">
        <v>101</v>
      </c>
      <c r="O1018" s="31" t="s">
        <v>29</v>
      </c>
      <c r="P1018" s="32">
        <v>1.33</v>
      </c>
      <c r="Q1018" s="39">
        <v>1.33</v>
      </c>
      <c r="R1018" s="39"/>
      <c r="S1018" s="39"/>
    </row>
    <row r="1019" customHeight="1" spans="1:19">
      <c r="A1019" s="15"/>
      <c r="B1019" s="16">
        <v>2016</v>
      </c>
      <c r="C1019" s="17">
        <v>30</v>
      </c>
      <c r="D1019" s="18">
        <v>42808.125</v>
      </c>
      <c r="E1019" s="19" t="s">
        <v>54</v>
      </c>
      <c r="F1019" s="15">
        <v>2</v>
      </c>
      <c r="G1019" s="20" t="s">
        <v>80</v>
      </c>
      <c r="H1019" s="19" t="s">
        <v>50</v>
      </c>
      <c r="I1019" s="15">
        <v>3</v>
      </c>
      <c r="J1019" s="29" t="s">
        <v>17</v>
      </c>
      <c r="K1019" s="30">
        <v>3.91</v>
      </c>
      <c r="L1019" s="30">
        <v>3.69</v>
      </c>
      <c r="M1019" s="30">
        <v>1.77</v>
      </c>
      <c r="N1019" s="31" t="s">
        <v>102</v>
      </c>
      <c r="O1019" s="31" t="s">
        <v>39</v>
      </c>
      <c r="P1019" s="32">
        <v>1.77</v>
      </c>
      <c r="Q1019" s="39"/>
      <c r="R1019" s="39"/>
      <c r="S1019" s="39">
        <v>1.77</v>
      </c>
    </row>
    <row r="1020" customHeight="1" spans="1:19">
      <c r="A1020" s="15"/>
      <c r="B1020" s="16">
        <v>2016</v>
      </c>
      <c r="C1020" s="17">
        <v>30</v>
      </c>
      <c r="D1020" s="18">
        <v>42808.125</v>
      </c>
      <c r="E1020" s="19" t="s">
        <v>61</v>
      </c>
      <c r="F1020" s="15">
        <v>1</v>
      </c>
      <c r="G1020" s="20" t="s">
        <v>31</v>
      </c>
      <c r="H1020" s="19" t="s">
        <v>37</v>
      </c>
      <c r="I1020" s="15">
        <v>1</v>
      </c>
      <c r="J1020" s="29" t="s">
        <v>16</v>
      </c>
      <c r="K1020" s="30">
        <v>1.61</v>
      </c>
      <c r="L1020" s="30">
        <v>4</v>
      </c>
      <c r="M1020" s="30">
        <v>4.5</v>
      </c>
      <c r="N1020" s="31" t="s">
        <v>51</v>
      </c>
      <c r="O1020" s="31" t="s">
        <v>39</v>
      </c>
      <c r="P1020" s="32">
        <v>4</v>
      </c>
      <c r="Q1020" s="39"/>
      <c r="R1020" s="39">
        <v>4</v>
      </c>
      <c r="S1020" s="39"/>
    </row>
    <row r="1021" customHeight="1" spans="1:19">
      <c r="A1021" s="15"/>
      <c r="B1021" s="16">
        <v>2016</v>
      </c>
      <c r="C1021" s="17">
        <v>30</v>
      </c>
      <c r="D1021" s="18">
        <v>42808.125</v>
      </c>
      <c r="E1021" s="19" t="s">
        <v>60</v>
      </c>
      <c r="F1021" s="15">
        <v>0</v>
      </c>
      <c r="G1021" s="20" t="s">
        <v>120</v>
      </c>
      <c r="H1021" s="19" t="s">
        <v>52</v>
      </c>
      <c r="I1021" s="15">
        <v>5</v>
      </c>
      <c r="J1021" s="29" t="s">
        <v>17</v>
      </c>
      <c r="K1021" s="30">
        <v>2.29</v>
      </c>
      <c r="L1021" s="30">
        <v>3.27</v>
      </c>
      <c r="M1021" s="30">
        <v>2.87</v>
      </c>
      <c r="N1021" s="31" t="s">
        <v>70</v>
      </c>
      <c r="O1021" s="31" t="s">
        <v>39</v>
      </c>
      <c r="P1021" s="32">
        <v>2.87</v>
      </c>
      <c r="Q1021" s="39"/>
      <c r="R1021" s="39"/>
      <c r="S1021" s="39">
        <v>2.87</v>
      </c>
    </row>
    <row r="1022" customHeight="1" spans="1:19">
      <c r="A1022" s="15"/>
      <c r="B1022" s="16">
        <v>2016</v>
      </c>
      <c r="C1022" s="17">
        <v>30</v>
      </c>
      <c r="D1022" s="18">
        <v>42808.125</v>
      </c>
      <c r="E1022" s="19" t="s">
        <v>35</v>
      </c>
      <c r="F1022" s="15">
        <v>2</v>
      </c>
      <c r="G1022" s="20" t="s">
        <v>255</v>
      </c>
      <c r="H1022" s="19" t="s">
        <v>232</v>
      </c>
      <c r="I1022" s="15">
        <v>7</v>
      </c>
      <c r="J1022" s="29" t="s">
        <v>17</v>
      </c>
      <c r="K1022" s="30">
        <v>5.67</v>
      </c>
      <c r="L1022" s="30">
        <v>4.4</v>
      </c>
      <c r="M1022" s="30">
        <v>1.45</v>
      </c>
      <c r="N1022" s="31" t="s">
        <v>86</v>
      </c>
      <c r="O1022" s="31" t="s">
        <v>39</v>
      </c>
      <c r="P1022" s="32">
        <v>1.45</v>
      </c>
      <c r="Q1022" s="39"/>
      <c r="R1022" s="39"/>
      <c r="S1022" s="39">
        <v>1.45</v>
      </c>
    </row>
    <row r="1023" customHeight="1" spans="1:19">
      <c r="A1023" s="15"/>
      <c r="B1023" s="16">
        <v>2016</v>
      </c>
      <c r="C1023" s="17">
        <v>30</v>
      </c>
      <c r="D1023" s="18">
        <v>42808.125</v>
      </c>
      <c r="E1023" s="19" t="s">
        <v>57</v>
      </c>
      <c r="F1023" s="15">
        <v>0</v>
      </c>
      <c r="G1023" s="20" t="s">
        <v>114</v>
      </c>
      <c r="H1023" s="19" t="s">
        <v>40</v>
      </c>
      <c r="I1023" s="15">
        <v>2</v>
      </c>
      <c r="J1023" s="29" t="s">
        <v>17</v>
      </c>
      <c r="K1023" s="30">
        <v>5.43</v>
      </c>
      <c r="L1023" s="30">
        <v>3.97</v>
      </c>
      <c r="M1023" s="30">
        <v>1.53</v>
      </c>
      <c r="N1023" s="31" t="s">
        <v>73</v>
      </c>
      <c r="O1023" s="31" t="s">
        <v>39</v>
      </c>
      <c r="P1023" s="32">
        <v>1.53</v>
      </c>
      <c r="Q1023" s="39"/>
      <c r="R1023" s="39"/>
      <c r="S1023" s="39">
        <v>1.53</v>
      </c>
    </row>
    <row r="1024" customHeight="1" spans="1:19">
      <c r="A1024" s="15"/>
      <c r="B1024" s="16">
        <v>2016</v>
      </c>
      <c r="C1024" s="17">
        <v>30</v>
      </c>
      <c r="D1024" s="18">
        <v>42808.125</v>
      </c>
      <c r="E1024" s="19" t="s">
        <v>47</v>
      </c>
      <c r="F1024" s="15">
        <v>0</v>
      </c>
      <c r="G1024" s="20" t="s">
        <v>114</v>
      </c>
      <c r="H1024" s="19" t="s">
        <v>189</v>
      </c>
      <c r="I1024" s="15">
        <v>2</v>
      </c>
      <c r="J1024" s="29" t="s">
        <v>17</v>
      </c>
      <c r="K1024" s="30">
        <v>3.19</v>
      </c>
      <c r="L1024" s="30">
        <v>3.44</v>
      </c>
      <c r="M1024" s="30">
        <v>2.05</v>
      </c>
      <c r="N1024" s="31" t="s">
        <v>33</v>
      </c>
      <c r="O1024" s="31" t="s">
        <v>39</v>
      </c>
      <c r="P1024" s="32">
        <v>2.05</v>
      </c>
      <c r="Q1024" s="39"/>
      <c r="R1024" s="39"/>
      <c r="S1024" s="39">
        <v>2.05</v>
      </c>
    </row>
    <row r="1025" customHeight="1" spans="1:19">
      <c r="A1025" s="15"/>
      <c r="B1025" s="16">
        <v>2016</v>
      </c>
      <c r="C1025" s="17">
        <v>30</v>
      </c>
      <c r="D1025" s="18">
        <v>42808.125</v>
      </c>
      <c r="E1025" s="19" t="s">
        <v>45</v>
      </c>
      <c r="F1025" s="15">
        <v>0</v>
      </c>
      <c r="G1025" s="20" t="s">
        <v>119</v>
      </c>
      <c r="H1025" s="19" t="s">
        <v>32</v>
      </c>
      <c r="I1025" s="15">
        <v>2</v>
      </c>
      <c r="J1025" s="29" t="s">
        <v>17</v>
      </c>
      <c r="K1025" s="30">
        <v>3.36</v>
      </c>
      <c r="L1025" s="30">
        <v>3.59</v>
      </c>
      <c r="M1025" s="30">
        <v>1.94</v>
      </c>
      <c r="N1025" s="31" t="s">
        <v>102</v>
      </c>
      <c r="O1025" s="31" t="s">
        <v>39</v>
      </c>
      <c r="P1025" s="32">
        <v>1.94</v>
      </c>
      <c r="Q1025" s="39"/>
      <c r="R1025" s="39"/>
      <c r="S1025" s="39">
        <v>1.94</v>
      </c>
    </row>
    <row r="1026" customHeight="1" spans="1:19">
      <c r="A1026" s="15"/>
      <c r="B1026" s="16">
        <v>2016</v>
      </c>
      <c r="C1026" s="17">
        <v>30</v>
      </c>
      <c r="D1026" s="18">
        <v>42808.125</v>
      </c>
      <c r="E1026" s="19" t="s">
        <v>27</v>
      </c>
      <c r="F1026" s="15">
        <v>4</v>
      </c>
      <c r="G1026" s="20" t="s">
        <v>209</v>
      </c>
      <c r="H1026" s="19" t="s">
        <v>231</v>
      </c>
      <c r="I1026" s="15">
        <v>1</v>
      </c>
      <c r="J1026" s="29" t="s">
        <v>14</v>
      </c>
      <c r="K1026" s="30">
        <v>1.32</v>
      </c>
      <c r="L1026" s="30">
        <v>4.83</v>
      </c>
      <c r="M1026" s="30">
        <v>8.1</v>
      </c>
      <c r="N1026" s="31" t="s">
        <v>101</v>
      </c>
      <c r="O1026" s="31" t="s">
        <v>29</v>
      </c>
      <c r="P1026" s="32">
        <v>1.32</v>
      </c>
      <c r="Q1026" s="39">
        <v>1.32</v>
      </c>
      <c r="R1026" s="39"/>
      <c r="S1026" s="39"/>
    </row>
    <row r="1027" customHeight="1" spans="1:19">
      <c r="A1027" s="15"/>
      <c r="B1027" s="16">
        <v>2016</v>
      </c>
      <c r="C1027" s="17">
        <v>30</v>
      </c>
      <c r="D1027" s="18">
        <v>42808.125</v>
      </c>
      <c r="E1027" s="19" t="s">
        <v>63</v>
      </c>
      <c r="F1027" s="15">
        <v>2</v>
      </c>
      <c r="G1027" s="20" t="s">
        <v>133</v>
      </c>
      <c r="H1027" s="19" t="s">
        <v>30</v>
      </c>
      <c r="I1027" s="15">
        <v>2</v>
      </c>
      <c r="J1027" s="29" t="s">
        <v>16</v>
      </c>
      <c r="K1027" s="30">
        <v>3.21</v>
      </c>
      <c r="L1027" s="30">
        <v>3.4</v>
      </c>
      <c r="M1027" s="30">
        <v>2.06</v>
      </c>
      <c r="N1027" s="31" t="s">
        <v>33</v>
      </c>
      <c r="O1027" s="31" t="s">
        <v>34</v>
      </c>
      <c r="P1027" s="32">
        <v>3.4</v>
      </c>
      <c r="Q1027" s="39"/>
      <c r="R1027" s="39">
        <v>3.4</v>
      </c>
      <c r="S1027" s="39"/>
    </row>
    <row r="1028" customHeight="1" spans="1:19">
      <c r="A1028" s="15"/>
      <c r="B1028" s="16">
        <v>2016</v>
      </c>
      <c r="C1028" s="17">
        <v>31</v>
      </c>
      <c r="D1028" s="18">
        <v>42812.125</v>
      </c>
      <c r="E1028" s="19" t="s">
        <v>54</v>
      </c>
      <c r="F1028" s="15">
        <v>3</v>
      </c>
      <c r="G1028" s="20" t="s">
        <v>158</v>
      </c>
      <c r="H1028" s="19" t="s">
        <v>25</v>
      </c>
      <c r="I1028" s="15">
        <v>3</v>
      </c>
      <c r="J1028" s="29" t="s">
        <v>16</v>
      </c>
      <c r="K1028" s="30">
        <v>5.58</v>
      </c>
      <c r="L1028" s="30">
        <v>4.48</v>
      </c>
      <c r="M1028" s="30">
        <v>1.45</v>
      </c>
      <c r="N1028" s="31" t="s">
        <v>86</v>
      </c>
      <c r="O1028" s="31" t="s">
        <v>29</v>
      </c>
      <c r="P1028" s="32">
        <v>4.48</v>
      </c>
      <c r="Q1028" s="39"/>
      <c r="R1028" s="39">
        <v>4.48</v>
      </c>
      <c r="S1028" s="39"/>
    </row>
    <row r="1029" customHeight="1" spans="1:19">
      <c r="A1029" s="15"/>
      <c r="B1029" s="16">
        <v>2016</v>
      </c>
      <c r="C1029" s="17">
        <v>31</v>
      </c>
      <c r="D1029" s="18">
        <v>42812.125</v>
      </c>
      <c r="E1029" s="19" t="s">
        <v>30</v>
      </c>
      <c r="F1029" s="15">
        <v>2</v>
      </c>
      <c r="G1029" s="20" t="s">
        <v>84</v>
      </c>
      <c r="H1029" s="19" t="s">
        <v>35</v>
      </c>
      <c r="I1029" s="15">
        <v>0</v>
      </c>
      <c r="J1029" s="29" t="s">
        <v>14</v>
      </c>
      <c r="K1029" s="30">
        <v>1.4</v>
      </c>
      <c r="L1029" s="30">
        <v>4.81</v>
      </c>
      <c r="M1029" s="30">
        <v>5.97</v>
      </c>
      <c r="N1029" s="31" t="s">
        <v>43</v>
      </c>
      <c r="O1029" s="31" t="s">
        <v>29</v>
      </c>
      <c r="P1029" s="32">
        <v>1.4</v>
      </c>
      <c r="Q1029" s="39">
        <v>1.4</v>
      </c>
      <c r="R1029" s="39"/>
      <c r="S1029" s="39"/>
    </row>
    <row r="1030" customHeight="1" spans="1:19">
      <c r="A1030" s="15"/>
      <c r="B1030" s="16">
        <v>2016</v>
      </c>
      <c r="C1030" s="17">
        <v>31</v>
      </c>
      <c r="D1030" s="18">
        <v>42812.125</v>
      </c>
      <c r="E1030" s="19" t="s">
        <v>52</v>
      </c>
      <c r="F1030" s="15">
        <v>3</v>
      </c>
      <c r="G1030" s="20" t="s">
        <v>196</v>
      </c>
      <c r="H1030" s="19" t="s">
        <v>45</v>
      </c>
      <c r="I1030" s="15">
        <v>0</v>
      </c>
      <c r="J1030" s="29" t="s">
        <v>14</v>
      </c>
      <c r="K1030" s="30">
        <v>1.47</v>
      </c>
      <c r="L1030" s="30">
        <v>4.25</v>
      </c>
      <c r="M1030" s="30">
        <v>5.7</v>
      </c>
      <c r="N1030" s="31" t="s">
        <v>64</v>
      </c>
      <c r="O1030" s="31" t="s">
        <v>29</v>
      </c>
      <c r="P1030" s="32">
        <v>1.47</v>
      </c>
      <c r="Q1030" s="39">
        <v>1.47</v>
      </c>
      <c r="R1030" s="39"/>
      <c r="S1030" s="39"/>
    </row>
    <row r="1031" customHeight="1" spans="1:19">
      <c r="A1031" s="15"/>
      <c r="B1031" s="16">
        <v>2016</v>
      </c>
      <c r="C1031" s="17">
        <v>31</v>
      </c>
      <c r="D1031" s="18">
        <v>42812.125</v>
      </c>
      <c r="E1031" s="19" t="s">
        <v>189</v>
      </c>
      <c r="F1031" s="15">
        <v>4</v>
      </c>
      <c r="G1031" s="20" t="s">
        <v>115</v>
      </c>
      <c r="H1031" s="19" t="s">
        <v>61</v>
      </c>
      <c r="I1031" s="15">
        <v>3</v>
      </c>
      <c r="J1031" s="29" t="s">
        <v>14</v>
      </c>
      <c r="K1031" s="30">
        <v>2.14</v>
      </c>
      <c r="L1031" s="30">
        <v>3.65</v>
      </c>
      <c r="M1031" s="30">
        <v>2.85</v>
      </c>
      <c r="N1031" s="31" t="s">
        <v>38</v>
      </c>
      <c r="O1031" s="31" t="s">
        <v>29</v>
      </c>
      <c r="P1031" s="32">
        <v>2.14</v>
      </c>
      <c r="Q1031" s="39">
        <v>2.14</v>
      </c>
      <c r="R1031" s="39"/>
      <c r="S1031" s="39"/>
    </row>
    <row r="1032" customHeight="1" spans="1:19">
      <c r="A1032" s="15"/>
      <c r="B1032" s="16">
        <v>2016</v>
      </c>
      <c r="C1032" s="17">
        <v>31</v>
      </c>
      <c r="D1032" s="18">
        <v>42812.125</v>
      </c>
      <c r="E1032" s="19" t="s">
        <v>57</v>
      </c>
      <c r="F1032" s="15">
        <v>1</v>
      </c>
      <c r="G1032" s="20" t="s">
        <v>108</v>
      </c>
      <c r="H1032" s="19" t="s">
        <v>50</v>
      </c>
      <c r="I1032" s="15">
        <v>1</v>
      </c>
      <c r="J1032" s="29" t="s">
        <v>16</v>
      </c>
      <c r="K1032" s="30">
        <v>2.3</v>
      </c>
      <c r="L1032" s="30">
        <v>3.48</v>
      </c>
      <c r="M1032" s="30">
        <v>2.7</v>
      </c>
      <c r="N1032" s="31" t="s">
        <v>38</v>
      </c>
      <c r="O1032" s="31" t="s">
        <v>44</v>
      </c>
      <c r="P1032" s="32">
        <v>3.48</v>
      </c>
      <c r="Q1032" s="39"/>
      <c r="R1032" s="39">
        <v>3.48</v>
      </c>
      <c r="S1032" s="39"/>
    </row>
    <row r="1033" customHeight="1" spans="1:19">
      <c r="A1033" s="15"/>
      <c r="B1033" s="16">
        <v>2016</v>
      </c>
      <c r="C1033" s="17">
        <v>31</v>
      </c>
      <c r="D1033" s="18">
        <v>42812.125</v>
      </c>
      <c r="E1033" s="19" t="s">
        <v>191</v>
      </c>
      <c r="F1033" s="15">
        <v>5</v>
      </c>
      <c r="G1033" s="20" t="s">
        <v>165</v>
      </c>
      <c r="H1033" s="19" t="s">
        <v>40</v>
      </c>
      <c r="I1033" s="15">
        <v>2</v>
      </c>
      <c r="J1033" s="29" t="s">
        <v>14</v>
      </c>
      <c r="K1033" s="30">
        <v>8.29</v>
      </c>
      <c r="L1033" s="30">
        <v>4.94</v>
      </c>
      <c r="M1033" s="30">
        <v>1.3</v>
      </c>
      <c r="N1033" s="31" t="s">
        <v>127</v>
      </c>
      <c r="O1033" s="31" t="s">
        <v>29</v>
      </c>
      <c r="P1033" s="32">
        <v>8.29</v>
      </c>
      <c r="Q1033" s="39">
        <v>8.29</v>
      </c>
      <c r="R1033" s="39"/>
      <c r="S1033" s="39"/>
    </row>
    <row r="1034" customHeight="1" spans="1:19">
      <c r="A1034" s="15"/>
      <c r="B1034" s="16">
        <v>2016</v>
      </c>
      <c r="C1034" s="17">
        <v>31</v>
      </c>
      <c r="D1034" s="18">
        <v>42812.125</v>
      </c>
      <c r="E1034" s="19" t="s">
        <v>47</v>
      </c>
      <c r="F1034" s="15">
        <v>3</v>
      </c>
      <c r="G1034" s="20" t="s">
        <v>49</v>
      </c>
      <c r="H1034" s="19" t="s">
        <v>32</v>
      </c>
      <c r="I1034" s="15">
        <v>2</v>
      </c>
      <c r="J1034" s="29" t="s">
        <v>14</v>
      </c>
      <c r="K1034" s="30">
        <v>3.35</v>
      </c>
      <c r="L1034" s="30">
        <v>3.57</v>
      </c>
      <c r="M1034" s="30">
        <v>1.94</v>
      </c>
      <c r="N1034" s="31" t="s">
        <v>102</v>
      </c>
      <c r="O1034" s="31" t="s">
        <v>29</v>
      </c>
      <c r="P1034" s="32">
        <v>3.35</v>
      </c>
      <c r="Q1034" s="39">
        <v>3.35</v>
      </c>
      <c r="R1034" s="39"/>
      <c r="S1034" s="39"/>
    </row>
    <row r="1035" customHeight="1" spans="1:19">
      <c r="A1035" s="15"/>
      <c r="B1035" s="16">
        <v>2016</v>
      </c>
      <c r="C1035" s="17">
        <v>31</v>
      </c>
      <c r="D1035" s="18">
        <v>42812.125</v>
      </c>
      <c r="E1035" s="19" t="s">
        <v>63</v>
      </c>
      <c r="F1035" s="15">
        <v>1</v>
      </c>
      <c r="G1035" s="20" t="s">
        <v>90</v>
      </c>
      <c r="H1035" s="19" t="s">
        <v>27</v>
      </c>
      <c r="I1035" s="15">
        <v>1</v>
      </c>
      <c r="J1035" s="29" t="s">
        <v>16</v>
      </c>
      <c r="K1035" s="30">
        <v>4.2</v>
      </c>
      <c r="L1035" s="30">
        <v>3.65</v>
      </c>
      <c r="M1035" s="30">
        <v>1.72</v>
      </c>
      <c r="N1035" s="31" t="s">
        <v>66</v>
      </c>
      <c r="O1035" s="31" t="s">
        <v>29</v>
      </c>
      <c r="P1035" s="32">
        <v>3.65</v>
      </c>
      <c r="Q1035" s="39"/>
      <c r="R1035" s="39">
        <v>3.65</v>
      </c>
      <c r="S1035" s="39"/>
    </row>
    <row r="1036" customHeight="1" spans="1:19">
      <c r="A1036" s="15"/>
      <c r="B1036" s="16">
        <v>2016</v>
      </c>
      <c r="C1036" s="17">
        <v>31</v>
      </c>
      <c r="D1036" s="18">
        <v>42812.125</v>
      </c>
      <c r="E1036" s="19" t="s">
        <v>231</v>
      </c>
      <c r="F1036" s="15">
        <v>3</v>
      </c>
      <c r="G1036" s="20" t="s">
        <v>59</v>
      </c>
      <c r="H1036" s="19" t="s">
        <v>60</v>
      </c>
      <c r="I1036" s="15">
        <v>1</v>
      </c>
      <c r="J1036" s="29" t="s">
        <v>14</v>
      </c>
      <c r="K1036" s="30">
        <v>4.03</v>
      </c>
      <c r="L1036" s="30">
        <v>3.79</v>
      </c>
      <c r="M1036" s="30">
        <v>1.73</v>
      </c>
      <c r="N1036" s="31" t="s">
        <v>66</v>
      </c>
      <c r="O1036" s="31" t="s">
        <v>29</v>
      </c>
      <c r="P1036" s="32">
        <v>4.03</v>
      </c>
      <c r="Q1036" s="39">
        <v>4.03</v>
      </c>
      <c r="R1036" s="39"/>
      <c r="S1036" s="39"/>
    </row>
    <row r="1037" customHeight="1" spans="1:19">
      <c r="A1037" s="15"/>
      <c r="B1037" s="16">
        <v>2016</v>
      </c>
      <c r="C1037" s="17">
        <v>31</v>
      </c>
      <c r="D1037" s="18">
        <v>42813.8958333333</v>
      </c>
      <c r="E1037" s="19" t="s">
        <v>37</v>
      </c>
      <c r="F1037" s="15">
        <v>1</v>
      </c>
      <c r="G1037" s="20" t="s">
        <v>137</v>
      </c>
      <c r="H1037" s="19" t="s">
        <v>232</v>
      </c>
      <c r="I1037" s="15">
        <v>1</v>
      </c>
      <c r="J1037" s="29" t="s">
        <v>16</v>
      </c>
      <c r="K1037" s="30">
        <v>2.71</v>
      </c>
      <c r="L1037" s="30">
        <v>3.32</v>
      </c>
      <c r="M1037" s="30">
        <v>2.38</v>
      </c>
      <c r="N1037" s="31" t="s">
        <v>70</v>
      </c>
      <c r="O1037" s="31" t="s">
        <v>74</v>
      </c>
      <c r="P1037" s="32">
        <v>3.32</v>
      </c>
      <c r="Q1037" s="39"/>
      <c r="R1037" s="39">
        <v>3.32</v>
      </c>
      <c r="S1037" s="39"/>
    </row>
    <row r="1038" customHeight="1" spans="1:19">
      <c r="A1038" s="15"/>
      <c r="B1038" s="16">
        <v>2016</v>
      </c>
      <c r="C1038" s="17">
        <v>32</v>
      </c>
      <c r="D1038" s="18">
        <v>42826.0833333333</v>
      </c>
      <c r="E1038" s="19" t="s">
        <v>25</v>
      </c>
      <c r="F1038" s="15">
        <v>2</v>
      </c>
      <c r="G1038" s="20" t="s">
        <v>84</v>
      </c>
      <c r="H1038" s="19" t="s">
        <v>63</v>
      </c>
      <c r="I1038" s="15">
        <v>0</v>
      </c>
      <c r="J1038" s="29" t="s">
        <v>14</v>
      </c>
      <c r="K1038" s="30">
        <v>1.34</v>
      </c>
      <c r="L1038" s="30">
        <v>5.03</v>
      </c>
      <c r="M1038" s="30">
        <v>6.9</v>
      </c>
      <c r="N1038" s="31" t="s">
        <v>101</v>
      </c>
      <c r="O1038" s="31" t="s">
        <v>29</v>
      </c>
      <c r="P1038" s="32">
        <v>1.34</v>
      </c>
      <c r="Q1038" s="39">
        <v>1.34</v>
      </c>
      <c r="R1038" s="39"/>
      <c r="S1038" s="39"/>
    </row>
    <row r="1039" customHeight="1" spans="1:19">
      <c r="A1039" s="15"/>
      <c r="B1039" s="16">
        <v>2016</v>
      </c>
      <c r="C1039" s="17">
        <v>32</v>
      </c>
      <c r="D1039" s="18">
        <v>42826.0833333333</v>
      </c>
      <c r="E1039" s="19" t="s">
        <v>60</v>
      </c>
      <c r="F1039" s="15">
        <v>4</v>
      </c>
      <c r="G1039" s="20" t="s">
        <v>212</v>
      </c>
      <c r="H1039" s="19" t="s">
        <v>57</v>
      </c>
      <c r="I1039" s="15">
        <v>2</v>
      </c>
      <c r="J1039" s="29" t="s">
        <v>14</v>
      </c>
      <c r="K1039" s="30">
        <v>1.72</v>
      </c>
      <c r="L1039" s="30">
        <v>3.85</v>
      </c>
      <c r="M1039" s="30">
        <v>4.01</v>
      </c>
      <c r="N1039" s="31" t="s">
        <v>51</v>
      </c>
      <c r="O1039" s="31" t="s">
        <v>29</v>
      </c>
      <c r="P1039" s="32">
        <v>1.72</v>
      </c>
      <c r="Q1039" s="39">
        <v>1.72</v>
      </c>
      <c r="R1039" s="39"/>
      <c r="S1039" s="39"/>
    </row>
    <row r="1040" customHeight="1" spans="1:19">
      <c r="A1040" s="15"/>
      <c r="B1040" s="16">
        <v>2016</v>
      </c>
      <c r="C1040" s="17">
        <v>32</v>
      </c>
      <c r="D1040" s="18">
        <v>42826.0833333333</v>
      </c>
      <c r="E1040" s="19" t="s">
        <v>35</v>
      </c>
      <c r="F1040" s="15">
        <v>4</v>
      </c>
      <c r="G1040" s="20" t="s">
        <v>174</v>
      </c>
      <c r="H1040" s="19" t="s">
        <v>54</v>
      </c>
      <c r="I1040" s="15">
        <v>0</v>
      </c>
      <c r="J1040" s="29" t="s">
        <v>14</v>
      </c>
      <c r="K1040" s="30">
        <v>1.79</v>
      </c>
      <c r="L1040" s="30">
        <v>3.91</v>
      </c>
      <c r="M1040" s="30">
        <v>3.69</v>
      </c>
      <c r="N1040" s="31" t="s">
        <v>28</v>
      </c>
      <c r="O1040" s="31" t="s">
        <v>29</v>
      </c>
      <c r="P1040" s="32">
        <v>1.79</v>
      </c>
      <c r="Q1040" s="39">
        <v>1.79</v>
      </c>
      <c r="R1040" s="39"/>
      <c r="S1040" s="39"/>
    </row>
    <row r="1041" customHeight="1" spans="1:19">
      <c r="A1041" s="15"/>
      <c r="B1041" s="16">
        <v>2016</v>
      </c>
      <c r="C1041" s="17">
        <v>32</v>
      </c>
      <c r="D1041" s="18">
        <v>42826.0833333333</v>
      </c>
      <c r="E1041" s="19" t="s">
        <v>40</v>
      </c>
      <c r="F1041" s="15">
        <v>0</v>
      </c>
      <c r="G1041" s="20" t="s">
        <v>110</v>
      </c>
      <c r="H1041" s="19" t="s">
        <v>189</v>
      </c>
      <c r="I1041" s="15">
        <v>4</v>
      </c>
      <c r="J1041" s="29" t="s">
        <v>17</v>
      </c>
      <c r="K1041" s="30">
        <v>1.56</v>
      </c>
      <c r="L1041" s="30">
        <v>3.97</v>
      </c>
      <c r="M1041" s="30">
        <v>5.1</v>
      </c>
      <c r="N1041" s="31" t="s">
        <v>64</v>
      </c>
      <c r="O1041" s="31" t="s">
        <v>39</v>
      </c>
      <c r="P1041" s="32">
        <v>5.1</v>
      </c>
      <c r="Q1041" s="39"/>
      <c r="R1041" s="39"/>
      <c r="S1041" s="39">
        <v>5.1</v>
      </c>
    </row>
    <row r="1042" customHeight="1" spans="1:19">
      <c r="A1042" s="15"/>
      <c r="B1042" s="16">
        <v>2016</v>
      </c>
      <c r="C1042" s="17">
        <v>32</v>
      </c>
      <c r="D1042" s="18">
        <v>42826.0833333333</v>
      </c>
      <c r="E1042" s="19" t="s">
        <v>32</v>
      </c>
      <c r="F1042" s="15">
        <v>2</v>
      </c>
      <c r="G1042" s="20" t="s">
        <v>81</v>
      </c>
      <c r="H1042" s="19" t="s">
        <v>52</v>
      </c>
      <c r="I1042" s="15">
        <v>1</v>
      </c>
      <c r="J1042" s="29" t="s">
        <v>14</v>
      </c>
      <c r="K1042" s="30">
        <v>1.9</v>
      </c>
      <c r="L1042" s="30">
        <v>3.49</v>
      </c>
      <c r="M1042" s="30">
        <v>3.6</v>
      </c>
      <c r="N1042" s="31" t="s">
        <v>28</v>
      </c>
      <c r="O1042" s="31" t="s">
        <v>29</v>
      </c>
      <c r="P1042" s="32">
        <v>1.9</v>
      </c>
      <c r="Q1042" s="39">
        <v>1.9</v>
      </c>
      <c r="R1042" s="39"/>
      <c r="S1042" s="39"/>
    </row>
    <row r="1043" customHeight="1" spans="1:19">
      <c r="A1043" s="15"/>
      <c r="B1043" s="16">
        <v>2016</v>
      </c>
      <c r="C1043" s="17">
        <v>32</v>
      </c>
      <c r="D1043" s="18">
        <v>42826.0833333333</v>
      </c>
      <c r="E1043" s="19" t="s">
        <v>45</v>
      </c>
      <c r="F1043" s="15">
        <v>1</v>
      </c>
      <c r="G1043" s="20" t="s">
        <v>93</v>
      </c>
      <c r="H1043" s="19" t="s">
        <v>191</v>
      </c>
      <c r="I1043" s="15">
        <v>0</v>
      </c>
      <c r="J1043" s="29" t="s">
        <v>14</v>
      </c>
      <c r="K1043" s="30">
        <v>1.99</v>
      </c>
      <c r="L1043" s="30">
        <v>3.63</v>
      </c>
      <c r="M1043" s="30">
        <v>3.21</v>
      </c>
      <c r="N1043" s="31" t="s">
        <v>38</v>
      </c>
      <c r="O1043" s="31" t="s">
        <v>29</v>
      </c>
      <c r="P1043" s="32">
        <v>1.99</v>
      </c>
      <c r="Q1043" s="39">
        <v>1.99</v>
      </c>
      <c r="R1043" s="39"/>
      <c r="S1043" s="39"/>
    </row>
    <row r="1044" customHeight="1" spans="1:19">
      <c r="A1044" s="15"/>
      <c r="B1044" s="16">
        <v>2016</v>
      </c>
      <c r="C1044" s="17">
        <v>32</v>
      </c>
      <c r="D1044" s="18">
        <v>42826.0833333333</v>
      </c>
      <c r="E1044" s="19" t="s">
        <v>232</v>
      </c>
      <c r="F1044" s="15">
        <v>1</v>
      </c>
      <c r="G1044" s="20" t="s">
        <v>93</v>
      </c>
      <c r="H1044" s="19" t="s">
        <v>30</v>
      </c>
      <c r="I1044" s="15">
        <v>0</v>
      </c>
      <c r="J1044" s="29" t="s">
        <v>14</v>
      </c>
      <c r="K1044" s="30">
        <v>1.47</v>
      </c>
      <c r="L1044" s="30">
        <v>4.12</v>
      </c>
      <c r="M1044" s="30">
        <v>5.93</v>
      </c>
      <c r="N1044" s="31" t="s">
        <v>64</v>
      </c>
      <c r="O1044" s="31" t="s">
        <v>74</v>
      </c>
      <c r="P1044" s="32">
        <v>1.47</v>
      </c>
      <c r="Q1044" s="39">
        <v>1.47</v>
      </c>
      <c r="R1044" s="39"/>
      <c r="S1044" s="39"/>
    </row>
    <row r="1045" customHeight="1" spans="1:19">
      <c r="A1045" s="15"/>
      <c r="B1045" s="16">
        <v>2016</v>
      </c>
      <c r="C1045" s="17">
        <v>32</v>
      </c>
      <c r="D1045" s="18">
        <v>42826.0833333333</v>
      </c>
      <c r="E1045" s="19" t="s">
        <v>50</v>
      </c>
      <c r="F1045" s="15">
        <v>1</v>
      </c>
      <c r="G1045" s="20" t="s">
        <v>177</v>
      </c>
      <c r="H1045" s="19" t="s">
        <v>37</v>
      </c>
      <c r="I1045" s="15">
        <v>4</v>
      </c>
      <c r="J1045" s="29" t="s">
        <v>17</v>
      </c>
      <c r="K1045" s="30">
        <v>2.7</v>
      </c>
      <c r="L1045" s="30">
        <v>3.4</v>
      </c>
      <c r="M1045" s="30">
        <v>2.34</v>
      </c>
      <c r="N1045" s="31" t="s">
        <v>33</v>
      </c>
      <c r="O1045" s="31" t="s">
        <v>39</v>
      </c>
      <c r="P1045" s="32">
        <v>2.34</v>
      </c>
      <c r="Q1045" s="39"/>
      <c r="R1045" s="39"/>
      <c r="S1045" s="39">
        <v>2.34</v>
      </c>
    </row>
    <row r="1046" customHeight="1" spans="1:19">
      <c r="A1046" s="15"/>
      <c r="B1046" s="16">
        <v>2016</v>
      </c>
      <c r="C1046" s="17">
        <v>32</v>
      </c>
      <c r="D1046" s="18">
        <v>42827.8541666667</v>
      </c>
      <c r="E1046" s="19" t="s">
        <v>27</v>
      </c>
      <c r="F1046" s="15">
        <v>1</v>
      </c>
      <c r="G1046" s="20" t="s">
        <v>31</v>
      </c>
      <c r="H1046" s="19" t="s">
        <v>47</v>
      </c>
      <c r="I1046" s="15">
        <v>1</v>
      </c>
      <c r="J1046" s="29" t="s">
        <v>16</v>
      </c>
      <c r="K1046" s="30">
        <v>1.54</v>
      </c>
      <c r="L1046" s="30">
        <v>3.96</v>
      </c>
      <c r="M1046" s="30">
        <v>5.42</v>
      </c>
      <c r="N1046" s="31" t="s">
        <v>51</v>
      </c>
      <c r="O1046" s="31" t="s">
        <v>39</v>
      </c>
      <c r="P1046" s="32">
        <v>3.96</v>
      </c>
      <c r="Q1046" s="39"/>
      <c r="R1046" s="39">
        <v>3.96</v>
      </c>
      <c r="S1046" s="39"/>
    </row>
    <row r="1047" customHeight="1" spans="1:19">
      <c r="A1047" s="15"/>
      <c r="B1047" s="16">
        <v>2016</v>
      </c>
      <c r="C1047" s="17">
        <v>32</v>
      </c>
      <c r="D1047" s="18">
        <v>42829.0833333333</v>
      </c>
      <c r="E1047" s="19" t="s">
        <v>61</v>
      </c>
      <c r="F1047" s="15">
        <v>2</v>
      </c>
      <c r="G1047" s="20" t="s">
        <v>84</v>
      </c>
      <c r="H1047" s="19" t="s">
        <v>231</v>
      </c>
      <c r="I1047" s="15">
        <v>0</v>
      </c>
      <c r="J1047" s="29" t="s">
        <v>14</v>
      </c>
      <c r="K1047" s="30">
        <v>1.21</v>
      </c>
      <c r="L1047" s="30">
        <v>6.28</v>
      </c>
      <c r="M1047" s="30">
        <v>9.53</v>
      </c>
      <c r="N1047" s="31" t="s">
        <v>167</v>
      </c>
      <c r="O1047" s="31" t="s">
        <v>74</v>
      </c>
      <c r="P1047" s="32">
        <v>1.21</v>
      </c>
      <c r="Q1047" s="39">
        <v>1.21</v>
      </c>
      <c r="R1047" s="39"/>
      <c r="S1047" s="39"/>
    </row>
    <row r="1048" customHeight="1" spans="1:19">
      <c r="A1048" s="15"/>
      <c r="B1048" s="16">
        <v>2016</v>
      </c>
      <c r="C1048" s="17">
        <v>33</v>
      </c>
      <c r="D1048" s="18">
        <v>42833.0833333333</v>
      </c>
      <c r="E1048" s="19" t="s">
        <v>30</v>
      </c>
      <c r="F1048" s="15">
        <v>1</v>
      </c>
      <c r="G1048" s="20" t="s">
        <v>93</v>
      </c>
      <c r="H1048" s="19" t="s">
        <v>54</v>
      </c>
      <c r="I1048" s="15">
        <v>0</v>
      </c>
      <c r="J1048" s="29" t="s">
        <v>14</v>
      </c>
      <c r="K1048" s="30">
        <v>1.35</v>
      </c>
      <c r="L1048" s="30">
        <v>4.94</v>
      </c>
      <c r="M1048" s="30">
        <v>7.06</v>
      </c>
      <c r="N1048" s="31" t="s">
        <v>43</v>
      </c>
      <c r="O1048" s="31" t="s">
        <v>44</v>
      </c>
      <c r="P1048" s="32">
        <v>1.35</v>
      </c>
      <c r="Q1048" s="39">
        <v>1.35</v>
      </c>
      <c r="R1048" s="39"/>
      <c r="S1048" s="39"/>
    </row>
    <row r="1049" customHeight="1" spans="1:19">
      <c r="A1049" s="15"/>
      <c r="B1049" s="16">
        <v>2016</v>
      </c>
      <c r="C1049" s="17">
        <v>33</v>
      </c>
      <c r="D1049" s="18">
        <v>42833.0833333333</v>
      </c>
      <c r="E1049" s="19" t="s">
        <v>189</v>
      </c>
      <c r="F1049" s="15">
        <v>0</v>
      </c>
      <c r="G1049" s="20" t="s">
        <v>69</v>
      </c>
      <c r="H1049" s="19" t="s">
        <v>232</v>
      </c>
      <c r="I1049" s="15">
        <v>2</v>
      </c>
      <c r="J1049" s="29" t="s">
        <v>17</v>
      </c>
      <c r="K1049" s="30">
        <v>2.43</v>
      </c>
      <c r="L1049" s="30">
        <v>3.38</v>
      </c>
      <c r="M1049" s="30">
        <v>2.62</v>
      </c>
      <c r="N1049" s="31" t="s">
        <v>70</v>
      </c>
      <c r="O1049" s="31" t="s">
        <v>39</v>
      </c>
      <c r="P1049" s="32">
        <v>2.62</v>
      </c>
      <c r="Q1049" s="39"/>
      <c r="R1049" s="39"/>
      <c r="S1049" s="39">
        <v>2.62</v>
      </c>
    </row>
    <row r="1050" customHeight="1" spans="1:19">
      <c r="A1050" s="15"/>
      <c r="B1050" s="16">
        <v>2016</v>
      </c>
      <c r="C1050" s="17">
        <v>33</v>
      </c>
      <c r="D1050" s="18">
        <v>42833.0833333333</v>
      </c>
      <c r="E1050" s="19" t="s">
        <v>57</v>
      </c>
      <c r="F1050" s="15">
        <v>2</v>
      </c>
      <c r="G1050" s="20" t="s">
        <v>56</v>
      </c>
      <c r="H1050" s="19" t="s">
        <v>27</v>
      </c>
      <c r="I1050" s="15">
        <v>1</v>
      </c>
      <c r="J1050" s="29" t="s">
        <v>14</v>
      </c>
      <c r="K1050" s="30">
        <v>3.55</v>
      </c>
      <c r="L1050" s="30">
        <v>3.49</v>
      </c>
      <c r="M1050" s="30">
        <v>1.92</v>
      </c>
      <c r="N1050" s="31" t="s">
        <v>102</v>
      </c>
      <c r="O1050" s="31" t="s">
        <v>29</v>
      </c>
      <c r="P1050" s="32">
        <v>3.55</v>
      </c>
      <c r="Q1050" s="39">
        <v>3.55</v>
      </c>
      <c r="R1050" s="39"/>
      <c r="S1050" s="39"/>
    </row>
    <row r="1051" customHeight="1" spans="1:19">
      <c r="A1051" s="15"/>
      <c r="B1051" s="16">
        <v>2016</v>
      </c>
      <c r="C1051" s="17">
        <v>33</v>
      </c>
      <c r="D1051" s="18">
        <v>42833.0833333333</v>
      </c>
      <c r="E1051" s="19" t="s">
        <v>191</v>
      </c>
      <c r="F1051" s="15">
        <v>1</v>
      </c>
      <c r="G1051" s="20" t="s">
        <v>31</v>
      </c>
      <c r="H1051" s="19" t="s">
        <v>60</v>
      </c>
      <c r="I1051" s="15">
        <v>1</v>
      </c>
      <c r="J1051" s="29" t="s">
        <v>16</v>
      </c>
      <c r="K1051" s="30">
        <v>3.47</v>
      </c>
      <c r="L1051" s="30">
        <v>3.61</v>
      </c>
      <c r="M1051" s="30">
        <v>1.96</v>
      </c>
      <c r="N1051" s="31" t="s">
        <v>102</v>
      </c>
      <c r="O1051" s="31" t="s">
        <v>29</v>
      </c>
      <c r="P1051" s="32">
        <v>3.61</v>
      </c>
      <c r="Q1051" s="39"/>
      <c r="R1051" s="39">
        <v>3.61</v>
      </c>
      <c r="S1051" s="39"/>
    </row>
    <row r="1052" customHeight="1" spans="1:19">
      <c r="A1052" s="15"/>
      <c r="B1052" s="16">
        <v>2016</v>
      </c>
      <c r="C1052" s="17">
        <v>33</v>
      </c>
      <c r="D1052" s="18">
        <v>42833.0833333333</v>
      </c>
      <c r="E1052" s="19" t="s">
        <v>40</v>
      </c>
      <c r="F1052" s="15">
        <v>3</v>
      </c>
      <c r="G1052" s="20" t="s">
        <v>172</v>
      </c>
      <c r="H1052" s="19" t="s">
        <v>25</v>
      </c>
      <c r="I1052" s="15">
        <v>2</v>
      </c>
      <c r="J1052" s="29" t="s">
        <v>14</v>
      </c>
      <c r="K1052" s="30">
        <v>1.38</v>
      </c>
      <c r="L1052" s="30">
        <v>4.72</v>
      </c>
      <c r="M1052" s="30">
        <v>6.5</v>
      </c>
      <c r="N1052" s="31" t="s">
        <v>43</v>
      </c>
      <c r="O1052" s="31" t="s">
        <v>44</v>
      </c>
      <c r="P1052" s="32">
        <v>1.38</v>
      </c>
      <c r="Q1052" s="39">
        <v>1.38</v>
      </c>
      <c r="R1052" s="39"/>
      <c r="S1052" s="39"/>
    </row>
    <row r="1053" customHeight="1" spans="1:19">
      <c r="A1053" s="15"/>
      <c r="B1053" s="16">
        <v>2016</v>
      </c>
      <c r="C1053" s="17">
        <v>33</v>
      </c>
      <c r="D1053" s="18">
        <v>42833.0833333333</v>
      </c>
      <c r="E1053" s="19" t="s">
        <v>47</v>
      </c>
      <c r="F1053" s="15">
        <v>4</v>
      </c>
      <c r="G1053" s="20" t="s">
        <v>148</v>
      </c>
      <c r="H1053" s="19" t="s">
        <v>45</v>
      </c>
      <c r="I1053" s="15">
        <v>1</v>
      </c>
      <c r="J1053" s="29" t="s">
        <v>14</v>
      </c>
      <c r="K1053" s="30">
        <v>1.62</v>
      </c>
      <c r="L1053" s="30">
        <v>3.97</v>
      </c>
      <c r="M1053" s="30">
        <v>4.54</v>
      </c>
      <c r="N1053" s="31" t="s">
        <v>51</v>
      </c>
      <c r="O1053" s="31" t="s">
        <v>29</v>
      </c>
      <c r="P1053" s="32">
        <v>1.62</v>
      </c>
      <c r="Q1053" s="39">
        <v>1.62</v>
      </c>
      <c r="R1053" s="39"/>
      <c r="S1053" s="39"/>
    </row>
    <row r="1054" customHeight="1" spans="1:19">
      <c r="A1054" s="15"/>
      <c r="B1054" s="16">
        <v>2016</v>
      </c>
      <c r="C1054" s="17">
        <v>33</v>
      </c>
      <c r="D1054" s="18">
        <v>42833.0833333333</v>
      </c>
      <c r="E1054" s="19" t="s">
        <v>32</v>
      </c>
      <c r="F1054" s="15">
        <v>4</v>
      </c>
      <c r="G1054" s="20" t="s">
        <v>174</v>
      </c>
      <c r="H1054" s="19" t="s">
        <v>50</v>
      </c>
      <c r="I1054" s="15">
        <v>0</v>
      </c>
      <c r="J1054" s="29" t="s">
        <v>14</v>
      </c>
      <c r="K1054" s="30">
        <v>1.52</v>
      </c>
      <c r="L1054" s="30">
        <v>4.22</v>
      </c>
      <c r="M1054" s="30">
        <v>5.13</v>
      </c>
      <c r="N1054" s="31" t="s">
        <v>64</v>
      </c>
      <c r="O1054" s="31" t="s">
        <v>29</v>
      </c>
      <c r="P1054" s="32">
        <v>1.52</v>
      </c>
      <c r="Q1054" s="39">
        <v>1.52</v>
      </c>
      <c r="R1054" s="39"/>
      <c r="S1054" s="39"/>
    </row>
    <row r="1055" customHeight="1" spans="1:19">
      <c r="A1055" s="15"/>
      <c r="B1055" s="16">
        <v>2016</v>
      </c>
      <c r="C1055" s="17">
        <v>33</v>
      </c>
      <c r="D1055" s="18">
        <v>42833.0833333333</v>
      </c>
      <c r="E1055" s="19" t="s">
        <v>63</v>
      </c>
      <c r="F1055" s="15">
        <v>1</v>
      </c>
      <c r="G1055" s="20" t="s">
        <v>65</v>
      </c>
      <c r="H1055" s="19" t="s">
        <v>61</v>
      </c>
      <c r="I1055" s="15">
        <v>3</v>
      </c>
      <c r="J1055" s="29" t="s">
        <v>17</v>
      </c>
      <c r="K1055" s="30">
        <v>5.05</v>
      </c>
      <c r="L1055" s="30">
        <v>4.28</v>
      </c>
      <c r="M1055" s="30">
        <v>1.52</v>
      </c>
      <c r="N1055" s="31" t="s">
        <v>73</v>
      </c>
      <c r="O1055" s="31" t="s">
        <v>39</v>
      </c>
      <c r="P1055" s="32">
        <v>1.52</v>
      </c>
      <c r="Q1055" s="39"/>
      <c r="R1055" s="39"/>
      <c r="S1055" s="39">
        <v>1.52</v>
      </c>
    </row>
    <row r="1056" customHeight="1" spans="1:19">
      <c r="A1056" s="15"/>
      <c r="B1056" s="16">
        <v>2016</v>
      </c>
      <c r="C1056" s="17">
        <v>33</v>
      </c>
      <c r="D1056" s="18">
        <v>42836.0833333333</v>
      </c>
      <c r="E1056" s="19" t="s">
        <v>52</v>
      </c>
      <c r="F1056" s="15">
        <v>2</v>
      </c>
      <c r="G1056" s="20" t="s">
        <v>68</v>
      </c>
      <c r="H1056" s="19" t="s">
        <v>37</v>
      </c>
      <c r="I1056" s="15">
        <v>0</v>
      </c>
      <c r="J1056" s="29" t="s">
        <v>14</v>
      </c>
      <c r="K1056" s="30">
        <v>2.05</v>
      </c>
      <c r="L1056" s="30">
        <v>3.45</v>
      </c>
      <c r="M1056" s="30">
        <v>3.27</v>
      </c>
      <c r="N1056" s="31" t="s">
        <v>28</v>
      </c>
      <c r="O1056" s="31" t="s">
        <v>29</v>
      </c>
      <c r="P1056" s="32">
        <v>2.05</v>
      </c>
      <c r="Q1056" s="39">
        <v>2.05</v>
      </c>
      <c r="R1056" s="39"/>
      <c r="S1056" s="39"/>
    </row>
    <row r="1057" customHeight="1" spans="1:19">
      <c r="A1057" s="15"/>
      <c r="B1057" s="16">
        <v>2016</v>
      </c>
      <c r="C1057" s="17">
        <v>33</v>
      </c>
      <c r="D1057" s="18">
        <v>42836.0833333333</v>
      </c>
      <c r="E1057" s="19" t="s">
        <v>231</v>
      </c>
      <c r="F1057" s="15">
        <v>2</v>
      </c>
      <c r="G1057" s="20" t="s">
        <v>122</v>
      </c>
      <c r="H1057" s="19" t="s">
        <v>35</v>
      </c>
      <c r="I1057" s="15">
        <v>1</v>
      </c>
      <c r="J1057" s="29" t="s">
        <v>14</v>
      </c>
      <c r="K1057" s="30">
        <v>2.06</v>
      </c>
      <c r="L1057" s="30">
        <v>3.81</v>
      </c>
      <c r="M1057" s="30">
        <v>2.95</v>
      </c>
      <c r="N1057" s="31" t="s">
        <v>38</v>
      </c>
      <c r="O1057" s="31" t="s">
        <v>29</v>
      </c>
      <c r="P1057" s="32">
        <v>2.06</v>
      </c>
      <c r="Q1057" s="39">
        <v>2.06</v>
      </c>
      <c r="R1057" s="39"/>
      <c r="S1057" s="39"/>
    </row>
    <row r="1058" customHeight="1" spans="1:19">
      <c r="A1058" s="15"/>
      <c r="B1058" s="16">
        <v>2016</v>
      </c>
      <c r="C1058" s="17">
        <v>34</v>
      </c>
      <c r="D1058" s="18">
        <v>42840.0833333333</v>
      </c>
      <c r="E1058" s="19" t="s">
        <v>25</v>
      </c>
      <c r="F1058" s="15">
        <v>2</v>
      </c>
      <c r="G1058" s="20" t="s">
        <v>56</v>
      </c>
      <c r="H1058" s="19" t="s">
        <v>231</v>
      </c>
      <c r="I1058" s="15">
        <v>1</v>
      </c>
      <c r="J1058" s="29" t="s">
        <v>14</v>
      </c>
      <c r="K1058" s="30">
        <v>1.28</v>
      </c>
      <c r="L1058" s="30">
        <v>5.53</v>
      </c>
      <c r="M1058" s="30">
        <v>7.99</v>
      </c>
      <c r="N1058" s="31" t="s">
        <v>101</v>
      </c>
      <c r="O1058" s="31" t="s">
        <v>39</v>
      </c>
      <c r="P1058" s="32">
        <v>1.28</v>
      </c>
      <c r="Q1058" s="39">
        <v>1.28</v>
      </c>
      <c r="R1058" s="39"/>
      <c r="S1058" s="39"/>
    </row>
    <row r="1059" customHeight="1" spans="1:19">
      <c r="A1059" s="15"/>
      <c r="B1059" s="16">
        <v>2016</v>
      </c>
      <c r="C1059" s="17">
        <v>34</v>
      </c>
      <c r="D1059" s="18">
        <v>42840.0833333333</v>
      </c>
      <c r="E1059" s="19" t="s">
        <v>54</v>
      </c>
      <c r="F1059" s="15">
        <v>2</v>
      </c>
      <c r="G1059" s="20" t="s">
        <v>122</v>
      </c>
      <c r="H1059" s="19" t="s">
        <v>57</v>
      </c>
      <c r="I1059" s="15">
        <v>1</v>
      </c>
      <c r="J1059" s="29" t="s">
        <v>14</v>
      </c>
      <c r="K1059" s="30">
        <v>3.22</v>
      </c>
      <c r="L1059" s="30">
        <v>3.64</v>
      </c>
      <c r="M1059" s="30">
        <v>1.99</v>
      </c>
      <c r="N1059" s="31" t="s">
        <v>102</v>
      </c>
      <c r="O1059" s="31" t="s">
        <v>29</v>
      </c>
      <c r="P1059" s="32">
        <v>3.22</v>
      </c>
      <c r="Q1059" s="39">
        <v>3.22</v>
      </c>
      <c r="R1059" s="39"/>
      <c r="S1059" s="39"/>
    </row>
    <row r="1060" customHeight="1" spans="1:19">
      <c r="A1060" s="15"/>
      <c r="B1060" s="16">
        <v>2016</v>
      </c>
      <c r="C1060" s="17">
        <v>34</v>
      </c>
      <c r="D1060" s="18">
        <v>42840.0833333333</v>
      </c>
      <c r="E1060" s="19" t="s">
        <v>61</v>
      </c>
      <c r="F1060" s="15">
        <v>1</v>
      </c>
      <c r="G1060" s="20" t="s">
        <v>93</v>
      </c>
      <c r="H1060" s="19" t="s">
        <v>191</v>
      </c>
      <c r="I1060" s="15">
        <v>0</v>
      </c>
      <c r="J1060" s="29" t="s">
        <v>14</v>
      </c>
      <c r="K1060" s="30">
        <v>1.18</v>
      </c>
      <c r="L1060" s="30">
        <v>6.67</v>
      </c>
      <c r="M1060" s="30">
        <v>10.65</v>
      </c>
      <c r="N1060" s="31" t="s">
        <v>140</v>
      </c>
      <c r="O1060" s="31" t="s">
        <v>39</v>
      </c>
      <c r="P1060" s="32">
        <v>1.18</v>
      </c>
      <c r="Q1060" s="39">
        <v>1.18</v>
      </c>
      <c r="R1060" s="39"/>
      <c r="S1060" s="39"/>
    </row>
    <row r="1061" customHeight="1" spans="1:19">
      <c r="A1061" s="15"/>
      <c r="B1061" s="16">
        <v>2016</v>
      </c>
      <c r="C1061" s="17">
        <v>34</v>
      </c>
      <c r="D1061" s="18">
        <v>42840.0833333333</v>
      </c>
      <c r="E1061" s="19" t="s">
        <v>60</v>
      </c>
      <c r="F1061" s="15">
        <v>3</v>
      </c>
      <c r="G1061" s="20" t="s">
        <v>166</v>
      </c>
      <c r="H1061" s="19" t="s">
        <v>47</v>
      </c>
      <c r="I1061" s="15">
        <v>1</v>
      </c>
      <c r="J1061" s="29" t="s">
        <v>14</v>
      </c>
      <c r="K1061" s="30">
        <v>1.82</v>
      </c>
      <c r="L1061" s="30">
        <v>3.76</v>
      </c>
      <c r="M1061" s="30">
        <v>3.64</v>
      </c>
      <c r="N1061" s="31" t="s">
        <v>28</v>
      </c>
      <c r="O1061" s="31" t="s">
        <v>29</v>
      </c>
      <c r="P1061" s="32">
        <v>1.82</v>
      </c>
      <c r="Q1061" s="39">
        <v>1.82</v>
      </c>
      <c r="R1061" s="39"/>
      <c r="S1061" s="39"/>
    </row>
    <row r="1062" customHeight="1" spans="1:19">
      <c r="A1062" s="15"/>
      <c r="B1062" s="16">
        <v>2016</v>
      </c>
      <c r="C1062" s="17">
        <v>34</v>
      </c>
      <c r="D1062" s="18">
        <v>42840.0833333333</v>
      </c>
      <c r="E1062" s="19" t="s">
        <v>35</v>
      </c>
      <c r="F1062" s="15">
        <v>2</v>
      </c>
      <c r="G1062" s="20" t="s">
        <v>84</v>
      </c>
      <c r="H1062" s="19" t="s">
        <v>52</v>
      </c>
      <c r="I1062" s="15">
        <v>0</v>
      </c>
      <c r="J1062" s="29" t="s">
        <v>14</v>
      </c>
      <c r="K1062" s="30">
        <v>3.61</v>
      </c>
      <c r="L1062" s="30">
        <v>3.82</v>
      </c>
      <c r="M1062" s="30">
        <v>1.82</v>
      </c>
      <c r="N1062" s="31" t="s">
        <v>102</v>
      </c>
      <c r="O1062" s="31" t="s">
        <v>29</v>
      </c>
      <c r="P1062" s="32">
        <v>3.61</v>
      </c>
      <c r="Q1062" s="39">
        <v>3.61</v>
      </c>
      <c r="R1062" s="39"/>
      <c r="S1062" s="39"/>
    </row>
    <row r="1063" customHeight="1" spans="1:19">
      <c r="A1063" s="15"/>
      <c r="B1063" s="16">
        <v>2016</v>
      </c>
      <c r="C1063" s="17">
        <v>34</v>
      </c>
      <c r="D1063" s="18">
        <v>42840.0833333333</v>
      </c>
      <c r="E1063" s="19" t="s">
        <v>37</v>
      </c>
      <c r="F1063" s="15">
        <v>2</v>
      </c>
      <c r="G1063" s="20" t="s">
        <v>180</v>
      </c>
      <c r="H1063" s="19" t="s">
        <v>32</v>
      </c>
      <c r="I1063" s="15">
        <v>2</v>
      </c>
      <c r="J1063" s="29" t="s">
        <v>16</v>
      </c>
      <c r="K1063" s="30">
        <v>2.12</v>
      </c>
      <c r="L1063" s="30">
        <v>3.49</v>
      </c>
      <c r="M1063" s="30">
        <v>3.01</v>
      </c>
      <c r="N1063" s="31" t="s">
        <v>38</v>
      </c>
      <c r="O1063" s="31" t="s">
        <v>44</v>
      </c>
      <c r="P1063" s="32">
        <v>3.49</v>
      </c>
      <c r="Q1063" s="39"/>
      <c r="R1063" s="39">
        <v>3.49</v>
      </c>
      <c r="S1063" s="39"/>
    </row>
    <row r="1064" customHeight="1" spans="1:19">
      <c r="A1064" s="15"/>
      <c r="B1064" s="16">
        <v>2016</v>
      </c>
      <c r="C1064" s="17">
        <v>34</v>
      </c>
      <c r="D1064" s="18">
        <v>42840.0833333333</v>
      </c>
      <c r="E1064" s="19" t="s">
        <v>45</v>
      </c>
      <c r="F1064" s="15">
        <v>2</v>
      </c>
      <c r="G1064" s="20" t="s">
        <v>82</v>
      </c>
      <c r="H1064" s="19" t="s">
        <v>189</v>
      </c>
      <c r="I1064" s="15">
        <v>1</v>
      </c>
      <c r="J1064" s="29" t="s">
        <v>14</v>
      </c>
      <c r="K1064" s="30">
        <v>4.71</v>
      </c>
      <c r="L1064" s="30">
        <v>4.12</v>
      </c>
      <c r="M1064" s="30">
        <v>1.58</v>
      </c>
      <c r="N1064" s="31" t="s">
        <v>73</v>
      </c>
      <c r="O1064" s="31" t="s">
        <v>29</v>
      </c>
      <c r="P1064" s="32">
        <v>4.71</v>
      </c>
      <c r="Q1064" s="39">
        <v>4.71</v>
      </c>
      <c r="R1064" s="39"/>
      <c r="S1064" s="39"/>
    </row>
    <row r="1065" customHeight="1" spans="1:19">
      <c r="A1065" s="15"/>
      <c r="B1065" s="16">
        <v>2016</v>
      </c>
      <c r="C1065" s="17">
        <v>34</v>
      </c>
      <c r="D1065" s="18">
        <v>42840.0833333333</v>
      </c>
      <c r="E1065" s="19" t="s">
        <v>232</v>
      </c>
      <c r="F1065" s="15">
        <v>5</v>
      </c>
      <c r="G1065" s="20" t="s">
        <v>256</v>
      </c>
      <c r="H1065" s="19" t="s">
        <v>63</v>
      </c>
      <c r="I1065" s="15">
        <v>1</v>
      </c>
      <c r="J1065" s="29" t="s">
        <v>14</v>
      </c>
      <c r="K1065" s="30">
        <v>1.16</v>
      </c>
      <c r="L1065" s="30">
        <v>6.77</v>
      </c>
      <c r="M1065" s="30">
        <v>12.43</v>
      </c>
      <c r="N1065" s="31" t="s">
        <v>140</v>
      </c>
      <c r="O1065" s="31" t="s">
        <v>29</v>
      </c>
      <c r="P1065" s="32">
        <v>1.16</v>
      </c>
      <c r="Q1065" s="39">
        <v>1.16</v>
      </c>
      <c r="R1065" s="39"/>
      <c r="S1065" s="39"/>
    </row>
    <row r="1066" customHeight="1" spans="1:19">
      <c r="A1066" s="15"/>
      <c r="B1066" s="16">
        <v>2016</v>
      </c>
      <c r="C1066" s="17">
        <v>34</v>
      </c>
      <c r="D1066" s="18">
        <v>42840.0833333333</v>
      </c>
      <c r="E1066" s="19" t="s">
        <v>27</v>
      </c>
      <c r="F1066" s="15">
        <v>2</v>
      </c>
      <c r="G1066" s="20" t="s">
        <v>106</v>
      </c>
      <c r="H1066" s="19" t="s">
        <v>30</v>
      </c>
      <c r="I1066" s="15">
        <v>2</v>
      </c>
      <c r="J1066" s="29" t="s">
        <v>16</v>
      </c>
      <c r="K1066" s="30">
        <v>1.72</v>
      </c>
      <c r="L1066" s="30">
        <v>3.6</v>
      </c>
      <c r="M1066" s="30">
        <v>4.38</v>
      </c>
      <c r="N1066" s="31" t="s">
        <v>51</v>
      </c>
      <c r="O1066" s="31" t="s">
        <v>39</v>
      </c>
      <c r="P1066" s="32">
        <v>3.6</v>
      </c>
      <c r="Q1066" s="39"/>
      <c r="R1066" s="39">
        <v>3.6</v>
      </c>
      <c r="S1066" s="39"/>
    </row>
    <row r="1067" customHeight="1" spans="1:19">
      <c r="A1067" s="15"/>
      <c r="B1067" s="16">
        <v>2016</v>
      </c>
      <c r="C1067" s="17">
        <v>34</v>
      </c>
      <c r="D1067" s="18">
        <v>42840.0833333333</v>
      </c>
      <c r="E1067" s="19" t="s">
        <v>50</v>
      </c>
      <c r="F1067" s="15">
        <v>1</v>
      </c>
      <c r="G1067" s="20" t="s">
        <v>92</v>
      </c>
      <c r="H1067" s="19" t="s">
        <v>40</v>
      </c>
      <c r="I1067" s="15">
        <v>2</v>
      </c>
      <c r="J1067" s="29" t="s">
        <v>17</v>
      </c>
      <c r="K1067" s="30">
        <v>5.07</v>
      </c>
      <c r="L1067" s="30">
        <v>4.2</v>
      </c>
      <c r="M1067" s="30">
        <v>1.53</v>
      </c>
      <c r="N1067" s="31" t="s">
        <v>73</v>
      </c>
      <c r="O1067" s="31" t="s">
        <v>74</v>
      </c>
      <c r="P1067" s="32">
        <v>1.53</v>
      </c>
      <c r="Q1067" s="39"/>
      <c r="R1067" s="39"/>
      <c r="S1067" s="39">
        <v>1.53</v>
      </c>
    </row>
    <row r="1068" customHeight="1" spans="1:19">
      <c r="A1068" s="15"/>
      <c r="B1068" s="16">
        <v>2016</v>
      </c>
      <c r="C1068" s="17">
        <v>35</v>
      </c>
      <c r="D1068" s="18">
        <v>42851.0833333333</v>
      </c>
      <c r="E1068" s="19" t="s">
        <v>231</v>
      </c>
      <c r="F1068" s="15">
        <v>5</v>
      </c>
      <c r="G1068" s="20" t="s">
        <v>125</v>
      </c>
      <c r="H1068" s="19" t="s">
        <v>57</v>
      </c>
      <c r="I1068" s="15">
        <v>0</v>
      </c>
      <c r="J1068" s="29" t="s">
        <v>14</v>
      </c>
      <c r="K1068" s="30">
        <v>2.07</v>
      </c>
      <c r="L1068" s="30">
        <v>3.52</v>
      </c>
      <c r="M1068" s="30">
        <v>3.03</v>
      </c>
      <c r="N1068" s="31" t="s">
        <v>38</v>
      </c>
      <c r="O1068" s="31" t="s">
        <v>29</v>
      </c>
      <c r="P1068" s="32">
        <v>2.07</v>
      </c>
      <c r="Q1068" s="39">
        <v>2.07</v>
      </c>
      <c r="R1068" s="39"/>
      <c r="S1068" s="39"/>
    </row>
    <row r="1069" customHeight="1" spans="1:19">
      <c r="A1069" s="15"/>
      <c r="B1069" s="16">
        <v>2016</v>
      </c>
      <c r="C1069" s="17">
        <v>35</v>
      </c>
      <c r="D1069" s="18">
        <v>42854.0833333333</v>
      </c>
      <c r="E1069" s="19" t="s">
        <v>52</v>
      </c>
      <c r="F1069" s="15">
        <v>1</v>
      </c>
      <c r="G1069" s="20" t="s">
        <v>93</v>
      </c>
      <c r="H1069" s="19" t="s">
        <v>63</v>
      </c>
      <c r="I1069" s="15">
        <v>0</v>
      </c>
      <c r="J1069" s="29" t="s">
        <v>14</v>
      </c>
      <c r="K1069" s="30">
        <v>1.23</v>
      </c>
      <c r="L1069" s="30">
        <v>6.03</v>
      </c>
      <c r="M1069" s="30">
        <v>9.33</v>
      </c>
      <c r="N1069" s="31" t="s">
        <v>118</v>
      </c>
      <c r="O1069" s="31" t="s">
        <v>39</v>
      </c>
      <c r="P1069" s="32">
        <v>1.23</v>
      </c>
      <c r="Q1069" s="39">
        <v>1.23</v>
      </c>
      <c r="R1069" s="39"/>
      <c r="S1069" s="39"/>
    </row>
    <row r="1070" customHeight="1" spans="1:19">
      <c r="A1070" s="15"/>
      <c r="B1070" s="16">
        <v>2016</v>
      </c>
      <c r="C1070" s="17">
        <v>35</v>
      </c>
      <c r="D1070" s="18">
        <v>42854.0833333333</v>
      </c>
      <c r="E1070" s="19" t="s">
        <v>189</v>
      </c>
      <c r="F1070" s="15">
        <v>4</v>
      </c>
      <c r="G1070" s="20" t="s">
        <v>206</v>
      </c>
      <c r="H1070" s="19" t="s">
        <v>35</v>
      </c>
      <c r="I1070" s="15">
        <v>1</v>
      </c>
      <c r="J1070" s="29" t="s">
        <v>14</v>
      </c>
      <c r="K1070" s="30">
        <v>1.23</v>
      </c>
      <c r="L1070" s="30">
        <v>6.02</v>
      </c>
      <c r="M1070" s="30">
        <v>8.75</v>
      </c>
      <c r="N1070" s="31" t="s">
        <v>118</v>
      </c>
      <c r="O1070" s="31" t="s">
        <v>29</v>
      </c>
      <c r="P1070" s="32">
        <v>1.23</v>
      </c>
      <c r="Q1070" s="39">
        <v>1.23</v>
      </c>
      <c r="R1070" s="39"/>
      <c r="S1070" s="39"/>
    </row>
    <row r="1071" customHeight="1" spans="1:19">
      <c r="A1071" s="15"/>
      <c r="B1071" s="16">
        <v>2016</v>
      </c>
      <c r="C1071" s="17">
        <v>35</v>
      </c>
      <c r="D1071" s="18">
        <v>42854.0833333333</v>
      </c>
      <c r="E1071" s="19" t="s">
        <v>191</v>
      </c>
      <c r="F1071" s="15">
        <v>0</v>
      </c>
      <c r="G1071" s="20" t="s">
        <v>205</v>
      </c>
      <c r="H1071" s="19" t="s">
        <v>30</v>
      </c>
      <c r="I1071" s="15">
        <v>4</v>
      </c>
      <c r="J1071" s="29" t="s">
        <v>17</v>
      </c>
      <c r="K1071" s="30">
        <v>2.91</v>
      </c>
      <c r="L1071" s="30">
        <v>3.37</v>
      </c>
      <c r="M1071" s="30">
        <v>2.21</v>
      </c>
      <c r="N1071" s="31" t="s">
        <v>33</v>
      </c>
      <c r="O1071" s="31" t="s">
        <v>39</v>
      </c>
      <c r="P1071" s="32">
        <v>2.21</v>
      </c>
      <c r="Q1071" s="39"/>
      <c r="R1071" s="39"/>
      <c r="S1071" s="39">
        <v>2.21</v>
      </c>
    </row>
    <row r="1072" customHeight="1" spans="1:19">
      <c r="A1072" s="15"/>
      <c r="B1072" s="16">
        <v>2016</v>
      </c>
      <c r="C1072" s="17">
        <v>35</v>
      </c>
      <c r="D1072" s="18">
        <v>42854.0833333333</v>
      </c>
      <c r="E1072" s="19" t="s">
        <v>40</v>
      </c>
      <c r="F1072" s="15">
        <v>1</v>
      </c>
      <c r="G1072" s="20" t="s">
        <v>215</v>
      </c>
      <c r="H1072" s="19" t="s">
        <v>61</v>
      </c>
      <c r="I1072" s="15">
        <v>4</v>
      </c>
      <c r="J1072" s="29" t="s">
        <v>17</v>
      </c>
      <c r="K1072" s="30">
        <v>2.15</v>
      </c>
      <c r="L1072" s="30">
        <v>3.68</v>
      </c>
      <c r="M1072" s="30">
        <v>2.81</v>
      </c>
      <c r="N1072" s="31" t="s">
        <v>38</v>
      </c>
      <c r="O1072" s="31" t="s">
        <v>39</v>
      </c>
      <c r="P1072" s="32">
        <v>2.81</v>
      </c>
      <c r="Q1072" s="39"/>
      <c r="R1072" s="39"/>
      <c r="S1072" s="39">
        <v>2.81</v>
      </c>
    </row>
    <row r="1073" customHeight="1" spans="1:19">
      <c r="A1073" s="15"/>
      <c r="B1073" s="16">
        <v>2016</v>
      </c>
      <c r="C1073" s="17">
        <v>35</v>
      </c>
      <c r="D1073" s="18">
        <v>42854.0833333333</v>
      </c>
      <c r="E1073" s="19" t="s">
        <v>37</v>
      </c>
      <c r="F1073" s="15">
        <v>3</v>
      </c>
      <c r="G1073" s="20" t="s">
        <v>166</v>
      </c>
      <c r="H1073" s="19" t="s">
        <v>27</v>
      </c>
      <c r="I1073" s="15">
        <v>1</v>
      </c>
      <c r="J1073" s="29" t="s">
        <v>14</v>
      </c>
      <c r="K1073" s="30">
        <v>2.22</v>
      </c>
      <c r="L1073" s="30">
        <v>3.34</v>
      </c>
      <c r="M1073" s="30">
        <v>2.9</v>
      </c>
      <c r="N1073" s="31" t="s">
        <v>38</v>
      </c>
      <c r="O1073" s="31" t="s">
        <v>29</v>
      </c>
      <c r="P1073" s="32">
        <v>2.22</v>
      </c>
      <c r="Q1073" s="39">
        <v>2.22</v>
      </c>
      <c r="R1073" s="39"/>
      <c r="S1073" s="39"/>
    </row>
    <row r="1074" customHeight="1" spans="1:19">
      <c r="A1074" s="15"/>
      <c r="B1074" s="16">
        <v>2016</v>
      </c>
      <c r="C1074" s="17">
        <v>35</v>
      </c>
      <c r="D1074" s="18">
        <v>42854.0833333333</v>
      </c>
      <c r="E1074" s="19" t="s">
        <v>32</v>
      </c>
      <c r="F1074" s="15">
        <v>3</v>
      </c>
      <c r="G1074" s="20" t="s">
        <v>257</v>
      </c>
      <c r="H1074" s="19" t="s">
        <v>54</v>
      </c>
      <c r="I1074" s="15">
        <v>3</v>
      </c>
      <c r="J1074" s="29" t="s">
        <v>16</v>
      </c>
      <c r="K1074" s="30">
        <v>1.21</v>
      </c>
      <c r="L1074" s="30">
        <v>6.24</v>
      </c>
      <c r="M1074" s="30">
        <v>9.32</v>
      </c>
      <c r="N1074" s="31" t="s">
        <v>118</v>
      </c>
      <c r="O1074" s="31" t="s">
        <v>39</v>
      </c>
      <c r="P1074" s="32">
        <v>6.24</v>
      </c>
      <c r="Q1074" s="39"/>
      <c r="R1074" s="39">
        <v>6.24</v>
      </c>
      <c r="S1074" s="39"/>
    </row>
    <row r="1075" customHeight="1" spans="1:19">
      <c r="A1075" s="15"/>
      <c r="B1075" s="16">
        <v>2016</v>
      </c>
      <c r="C1075" s="17">
        <v>35</v>
      </c>
      <c r="D1075" s="18">
        <v>42854.0833333333</v>
      </c>
      <c r="E1075" s="19" t="s">
        <v>45</v>
      </c>
      <c r="F1075" s="15">
        <v>1</v>
      </c>
      <c r="G1075" s="20" t="s">
        <v>108</v>
      </c>
      <c r="H1075" s="19" t="s">
        <v>25</v>
      </c>
      <c r="I1075" s="15">
        <v>1</v>
      </c>
      <c r="J1075" s="29" t="s">
        <v>16</v>
      </c>
      <c r="K1075" s="30">
        <v>3.61</v>
      </c>
      <c r="L1075" s="30">
        <v>3.93</v>
      </c>
      <c r="M1075" s="30">
        <v>1.87</v>
      </c>
      <c r="N1075" s="31" t="s">
        <v>102</v>
      </c>
      <c r="O1075" s="31" t="s">
        <v>29</v>
      </c>
      <c r="P1075" s="32">
        <v>3.93</v>
      </c>
      <c r="Q1075" s="39"/>
      <c r="R1075" s="39">
        <v>3.93</v>
      </c>
      <c r="S1075" s="39"/>
    </row>
    <row r="1076" customHeight="1" spans="1:19">
      <c r="A1076" s="15"/>
      <c r="B1076" s="16">
        <v>2016</v>
      </c>
      <c r="C1076" s="17">
        <v>35</v>
      </c>
      <c r="D1076" s="18">
        <v>42854.0833333333</v>
      </c>
      <c r="E1076" s="19" t="s">
        <v>232</v>
      </c>
      <c r="F1076" s="15">
        <v>4</v>
      </c>
      <c r="G1076" s="20" t="s">
        <v>258</v>
      </c>
      <c r="H1076" s="19" t="s">
        <v>60</v>
      </c>
      <c r="I1076" s="15">
        <v>1</v>
      </c>
      <c r="J1076" s="29" t="s">
        <v>14</v>
      </c>
      <c r="K1076" s="30">
        <v>1.27</v>
      </c>
      <c r="L1076" s="30">
        <v>5.61</v>
      </c>
      <c r="M1076" s="30">
        <v>7.84</v>
      </c>
      <c r="N1076" s="31" t="s">
        <v>118</v>
      </c>
      <c r="O1076" s="31" t="s">
        <v>29</v>
      </c>
      <c r="P1076" s="32">
        <v>1.27</v>
      </c>
      <c r="Q1076" s="39">
        <v>1.27</v>
      </c>
      <c r="R1076" s="39"/>
      <c r="S1076" s="39"/>
    </row>
    <row r="1077" customHeight="1" spans="1:19">
      <c r="A1077" s="15"/>
      <c r="B1077" s="16">
        <v>2016</v>
      </c>
      <c r="C1077" s="17">
        <v>35</v>
      </c>
      <c r="D1077" s="18">
        <v>42854.0833333333</v>
      </c>
      <c r="E1077" s="19" t="s">
        <v>50</v>
      </c>
      <c r="F1077" s="15">
        <v>3</v>
      </c>
      <c r="G1077" s="20" t="s">
        <v>76</v>
      </c>
      <c r="H1077" s="19" t="s">
        <v>47</v>
      </c>
      <c r="I1077" s="15">
        <v>0</v>
      </c>
      <c r="J1077" s="29" t="s">
        <v>14</v>
      </c>
      <c r="K1077" s="30">
        <v>2.15</v>
      </c>
      <c r="L1077" s="30">
        <v>3.65</v>
      </c>
      <c r="M1077" s="30">
        <v>2.82</v>
      </c>
      <c r="N1077" s="31" t="s">
        <v>38</v>
      </c>
      <c r="O1077" s="31" t="s">
        <v>29</v>
      </c>
      <c r="P1077" s="32">
        <v>2.15</v>
      </c>
      <c r="Q1077" s="39">
        <v>2.15</v>
      </c>
      <c r="R1077" s="39"/>
      <c r="S1077" s="39"/>
    </row>
    <row r="1078" customHeight="1" spans="1:19">
      <c r="A1078" s="15"/>
      <c r="B1078" s="16">
        <v>2016</v>
      </c>
      <c r="C1078" s="17">
        <v>36</v>
      </c>
      <c r="D1078" s="18">
        <v>42861.0833333333</v>
      </c>
      <c r="E1078" s="19" t="s">
        <v>25</v>
      </c>
      <c r="F1078" s="15">
        <v>0</v>
      </c>
      <c r="G1078" s="20" t="s">
        <v>119</v>
      </c>
      <c r="H1078" s="19" t="s">
        <v>189</v>
      </c>
      <c r="I1078" s="15">
        <v>2</v>
      </c>
      <c r="J1078" s="29" t="s">
        <v>17</v>
      </c>
      <c r="K1078" s="30">
        <v>2.38</v>
      </c>
      <c r="L1078" s="30">
        <v>3.66</v>
      </c>
      <c r="M1078" s="30">
        <v>2.5</v>
      </c>
      <c r="N1078" s="31" t="s">
        <v>38</v>
      </c>
      <c r="O1078" s="31" t="s">
        <v>39</v>
      </c>
      <c r="P1078" s="32">
        <v>2.5</v>
      </c>
      <c r="Q1078" s="39"/>
      <c r="R1078" s="39"/>
      <c r="S1078" s="39">
        <v>2.5</v>
      </c>
    </row>
    <row r="1079" customHeight="1" spans="1:19">
      <c r="A1079" s="15"/>
      <c r="B1079" s="16">
        <v>2016</v>
      </c>
      <c r="C1079" s="17">
        <v>36</v>
      </c>
      <c r="D1079" s="18">
        <v>42861.0833333333</v>
      </c>
      <c r="E1079" s="19" t="s">
        <v>54</v>
      </c>
      <c r="F1079" s="15">
        <v>1</v>
      </c>
      <c r="G1079" s="20" t="s">
        <v>168</v>
      </c>
      <c r="H1079" s="19" t="s">
        <v>52</v>
      </c>
      <c r="I1079" s="15">
        <v>5</v>
      </c>
      <c r="J1079" s="29" t="s">
        <v>17</v>
      </c>
      <c r="K1079" s="30">
        <v>3.19</v>
      </c>
      <c r="L1079" s="30">
        <v>3.83</v>
      </c>
      <c r="M1079" s="30">
        <v>1.92</v>
      </c>
      <c r="N1079" s="31" t="s">
        <v>102</v>
      </c>
      <c r="O1079" s="31" t="s">
        <v>39</v>
      </c>
      <c r="P1079" s="32">
        <v>1.92</v>
      </c>
      <c r="Q1079" s="39"/>
      <c r="R1079" s="39"/>
      <c r="S1079" s="39">
        <v>1.92</v>
      </c>
    </row>
    <row r="1080" customHeight="1" spans="1:19">
      <c r="A1080" s="15"/>
      <c r="B1080" s="16">
        <v>2016</v>
      </c>
      <c r="C1080" s="17">
        <v>36</v>
      </c>
      <c r="D1080" s="18">
        <v>42861.0833333333</v>
      </c>
      <c r="E1080" s="19" t="s">
        <v>61</v>
      </c>
      <c r="F1080" s="15">
        <v>2</v>
      </c>
      <c r="G1080" s="20" t="s">
        <v>81</v>
      </c>
      <c r="H1080" s="19" t="s">
        <v>232</v>
      </c>
      <c r="I1080" s="15">
        <v>1</v>
      </c>
      <c r="J1080" s="29" t="s">
        <v>14</v>
      </c>
      <c r="K1080" s="30">
        <v>2.54</v>
      </c>
      <c r="L1080" s="30">
        <v>3.74</v>
      </c>
      <c r="M1080" s="30">
        <v>2.33</v>
      </c>
      <c r="N1080" s="31" t="s">
        <v>70</v>
      </c>
      <c r="O1080" s="31" t="s">
        <v>29</v>
      </c>
      <c r="P1080" s="32">
        <v>2.54</v>
      </c>
      <c r="Q1080" s="39">
        <v>2.54</v>
      </c>
      <c r="R1080" s="39"/>
      <c r="S1080" s="39"/>
    </row>
    <row r="1081" customHeight="1" spans="1:19">
      <c r="A1081" s="15"/>
      <c r="B1081" s="16">
        <v>2016</v>
      </c>
      <c r="C1081" s="17">
        <v>36</v>
      </c>
      <c r="D1081" s="18">
        <v>42861.0833333333</v>
      </c>
      <c r="E1081" s="19" t="s">
        <v>30</v>
      </c>
      <c r="F1081" s="15">
        <v>0</v>
      </c>
      <c r="G1081" s="20" t="s">
        <v>162</v>
      </c>
      <c r="H1081" s="19" t="s">
        <v>231</v>
      </c>
      <c r="I1081" s="15">
        <v>3</v>
      </c>
      <c r="J1081" s="29" t="s">
        <v>17</v>
      </c>
      <c r="K1081" s="30">
        <v>1.47</v>
      </c>
      <c r="L1081" s="30">
        <v>4.45</v>
      </c>
      <c r="M1081" s="30">
        <v>5.45</v>
      </c>
      <c r="N1081" s="31" t="s">
        <v>64</v>
      </c>
      <c r="O1081" s="31" t="s">
        <v>39</v>
      </c>
      <c r="P1081" s="32">
        <v>5.45</v>
      </c>
      <c r="Q1081" s="39"/>
      <c r="R1081" s="39"/>
      <c r="S1081" s="39">
        <v>5.45</v>
      </c>
    </row>
    <row r="1082" customHeight="1" spans="1:19">
      <c r="A1082" s="15"/>
      <c r="B1082" s="16">
        <v>2016</v>
      </c>
      <c r="C1082" s="17">
        <v>36</v>
      </c>
      <c r="D1082" s="18">
        <v>42861.0833333333</v>
      </c>
      <c r="E1082" s="19" t="s">
        <v>60</v>
      </c>
      <c r="F1082" s="15">
        <v>2</v>
      </c>
      <c r="G1082" s="20" t="s">
        <v>77</v>
      </c>
      <c r="H1082" s="19" t="s">
        <v>45</v>
      </c>
      <c r="I1082" s="15">
        <v>2</v>
      </c>
      <c r="J1082" s="29" t="s">
        <v>16</v>
      </c>
      <c r="K1082" s="30">
        <v>1.36</v>
      </c>
      <c r="L1082" s="30">
        <v>4.96</v>
      </c>
      <c r="M1082" s="30">
        <v>6.34</v>
      </c>
      <c r="N1082" s="31" t="s">
        <v>101</v>
      </c>
      <c r="O1082" s="31" t="s">
        <v>39</v>
      </c>
      <c r="P1082" s="32">
        <v>4.96</v>
      </c>
      <c r="Q1082" s="39"/>
      <c r="R1082" s="39">
        <v>4.96</v>
      </c>
      <c r="S1082" s="39"/>
    </row>
    <row r="1083" customHeight="1" spans="1:19">
      <c r="A1083" s="15"/>
      <c r="B1083" s="16">
        <v>2016</v>
      </c>
      <c r="C1083" s="17">
        <v>36</v>
      </c>
      <c r="D1083" s="18">
        <v>42861.0833333333</v>
      </c>
      <c r="E1083" s="19" t="s">
        <v>35</v>
      </c>
      <c r="F1083" s="15">
        <v>2</v>
      </c>
      <c r="G1083" s="20" t="s">
        <v>82</v>
      </c>
      <c r="H1083" s="19" t="s">
        <v>32</v>
      </c>
      <c r="I1083" s="15">
        <v>1</v>
      </c>
      <c r="J1083" s="29" t="s">
        <v>14</v>
      </c>
      <c r="K1083" s="30">
        <v>5.15</v>
      </c>
      <c r="L1083" s="30">
        <v>4.7</v>
      </c>
      <c r="M1083" s="30">
        <v>1.45</v>
      </c>
      <c r="N1083" s="31" t="s">
        <v>86</v>
      </c>
      <c r="O1083" s="31" t="s">
        <v>29</v>
      </c>
      <c r="P1083" s="32">
        <v>5.15</v>
      </c>
      <c r="Q1083" s="39">
        <v>5.15</v>
      </c>
      <c r="R1083" s="39"/>
      <c r="S1083" s="39"/>
    </row>
    <row r="1084" customHeight="1" spans="1:19">
      <c r="A1084" s="15"/>
      <c r="B1084" s="16">
        <v>2016</v>
      </c>
      <c r="C1084" s="17">
        <v>36</v>
      </c>
      <c r="D1084" s="18">
        <v>42861.0833333333</v>
      </c>
      <c r="E1084" s="19" t="s">
        <v>57</v>
      </c>
      <c r="F1084" s="15">
        <v>1</v>
      </c>
      <c r="G1084" s="20" t="s">
        <v>41</v>
      </c>
      <c r="H1084" s="19" t="s">
        <v>191</v>
      </c>
      <c r="I1084" s="15">
        <v>0</v>
      </c>
      <c r="J1084" s="29" t="s">
        <v>14</v>
      </c>
      <c r="K1084" s="30">
        <v>2.43</v>
      </c>
      <c r="L1084" s="30">
        <v>3.33</v>
      </c>
      <c r="M1084" s="30">
        <v>2.61</v>
      </c>
      <c r="N1084" s="31" t="s">
        <v>70</v>
      </c>
      <c r="O1084" s="31" t="s">
        <v>29</v>
      </c>
      <c r="P1084" s="32">
        <v>2.43</v>
      </c>
      <c r="Q1084" s="39">
        <v>2.43</v>
      </c>
      <c r="R1084" s="39"/>
      <c r="S1084" s="39"/>
    </row>
    <row r="1085" customHeight="1" spans="1:19">
      <c r="A1085" s="15"/>
      <c r="B1085" s="16">
        <v>2016</v>
      </c>
      <c r="C1085" s="17">
        <v>36</v>
      </c>
      <c r="D1085" s="18">
        <v>42861.0833333333</v>
      </c>
      <c r="E1085" s="19" t="s">
        <v>47</v>
      </c>
      <c r="F1085" s="15">
        <v>3</v>
      </c>
      <c r="G1085" s="20" t="s">
        <v>67</v>
      </c>
      <c r="H1085" s="19" t="s">
        <v>37</v>
      </c>
      <c r="I1085" s="15">
        <v>0</v>
      </c>
      <c r="J1085" s="29" t="s">
        <v>14</v>
      </c>
      <c r="K1085" s="30">
        <v>2.58</v>
      </c>
      <c r="L1085" s="30">
        <v>3.61</v>
      </c>
      <c r="M1085" s="30">
        <v>2.34</v>
      </c>
      <c r="N1085" s="31" t="s">
        <v>33</v>
      </c>
      <c r="O1085" s="31" t="s">
        <v>29</v>
      </c>
      <c r="P1085" s="32">
        <v>2.58</v>
      </c>
      <c r="Q1085" s="39">
        <v>2.58</v>
      </c>
      <c r="R1085" s="39"/>
      <c r="S1085" s="39"/>
    </row>
    <row r="1086" customHeight="1" spans="1:19">
      <c r="A1086" s="15"/>
      <c r="B1086" s="16">
        <v>2016</v>
      </c>
      <c r="C1086" s="17">
        <v>36</v>
      </c>
      <c r="D1086" s="18">
        <v>42861.0833333333</v>
      </c>
      <c r="E1086" s="19" t="s">
        <v>27</v>
      </c>
      <c r="F1086" s="15">
        <v>1</v>
      </c>
      <c r="G1086" s="20" t="s">
        <v>137</v>
      </c>
      <c r="H1086" s="19" t="s">
        <v>50</v>
      </c>
      <c r="I1086" s="15">
        <v>1</v>
      </c>
      <c r="J1086" s="29" t="s">
        <v>16</v>
      </c>
      <c r="K1086" s="30">
        <v>1.46</v>
      </c>
      <c r="L1086" s="30">
        <v>4.61</v>
      </c>
      <c r="M1086" s="30">
        <v>5.15</v>
      </c>
      <c r="N1086" s="31" t="s">
        <v>43</v>
      </c>
      <c r="O1086" s="31" t="s">
        <v>39</v>
      </c>
      <c r="P1086" s="32">
        <v>4.61</v>
      </c>
      <c r="Q1086" s="39"/>
      <c r="R1086" s="39">
        <v>4.61</v>
      </c>
      <c r="S1086" s="39"/>
    </row>
    <row r="1087" customHeight="1" spans="1:19">
      <c r="A1087" s="15"/>
      <c r="B1087" s="16">
        <v>2016</v>
      </c>
      <c r="C1087" s="17">
        <v>36</v>
      </c>
      <c r="D1087" s="18">
        <v>42861.0833333333</v>
      </c>
      <c r="E1087" s="19" t="s">
        <v>63</v>
      </c>
      <c r="F1087" s="15">
        <v>1</v>
      </c>
      <c r="G1087" s="20" t="s">
        <v>72</v>
      </c>
      <c r="H1087" s="19" t="s">
        <v>40</v>
      </c>
      <c r="I1087" s="15">
        <v>2</v>
      </c>
      <c r="J1087" s="29" t="s">
        <v>17</v>
      </c>
      <c r="K1087" s="30">
        <v>5.23</v>
      </c>
      <c r="L1087" s="30">
        <v>4.32</v>
      </c>
      <c r="M1087" s="30">
        <v>1.49</v>
      </c>
      <c r="N1087" s="31" t="s">
        <v>73</v>
      </c>
      <c r="O1087" s="31" t="s">
        <v>74</v>
      </c>
      <c r="P1087" s="32">
        <v>1.49</v>
      </c>
      <c r="Q1087" s="39"/>
      <c r="R1087" s="39"/>
      <c r="S1087" s="39">
        <v>1.49</v>
      </c>
    </row>
    <row r="1088" customHeight="1" spans="1:19">
      <c r="A1088" s="15"/>
      <c r="B1088" s="16">
        <v>2016</v>
      </c>
      <c r="C1088" s="17">
        <v>37</v>
      </c>
      <c r="D1088" s="18">
        <v>42842.8541666667</v>
      </c>
      <c r="E1088" s="19" t="s">
        <v>52</v>
      </c>
      <c r="F1088" s="15">
        <v>3</v>
      </c>
      <c r="G1088" s="20" t="s">
        <v>157</v>
      </c>
      <c r="H1088" s="19" t="s">
        <v>61</v>
      </c>
      <c r="I1088" s="15">
        <v>1</v>
      </c>
      <c r="J1088" s="29" t="s">
        <v>14</v>
      </c>
      <c r="K1088" s="30">
        <v>2.31</v>
      </c>
      <c r="L1088" s="30">
        <v>3.57</v>
      </c>
      <c r="M1088" s="30">
        <v>2.66</v>
      </c>
      <c r="N1088" s="31" t="s">
        <v>70</v>
      </c>
      <c r="O1088" s="31" t="s">
        <v>29</v>
      </c>
      <c r="P1088" s="32">
        <v>2.31</v>
      </c>
      <c r="Q1088" s="39">
        <v>2.31</v>
      </c>
      <c r="R1088" s="39"/>
      <c r="S1088" s="39"/>
    </row>
    <row r="1089" customHeight="1" spans="1:19">
      <c r="A1089" s="15"/>
      <c r="B1089" s="16">
        <v>2016</v>
      </c>
      <c r="C1089" s="17">
        <v>37</v>
      </c>
      <c r="D1089" s="18">
        <v>42842.8541666667</v>
      </c>
      <c r="E1089" s="19" t="s">
        <v>189</v>
      </c>
      <c r="F1089" s="15">
        <v>3</v>
      </c>
      <c r="G1089" s="20" t="s">
        <v>158</v>
      </c>
      <c r="H1089" s="19" t="s">
        <v>60</v>
      </c>
      <c r="I1089" s="15">
        <v>3</v>
      </c>
      <c r="J1089" s="29" t="s">
        <v>16</v>
      </c>
      <c r="K1089" s="30">
        <v>1.64</v>
      </c>
      <c r="L1089" s="30">
        <v>3.88</v>
      </c>
      <c r="M1089" s="30">
        <v>4.53</v>
      </c>
      <c r="N1089" s="31" t="s">
        <v>51</v>
      </c>
      <c r="O1089" s="31" t="s">
        <v>39</v>
      </c>
      <c r="P1089" s="32">
        <v>3.88</v>
      </c>
      <c r="Q1089" s="39"/>
      <c r="R1089" s="39">
        <v>3.88</v>
      </c>
      <c r="S1089" s="39"/>
    </row>
    <row r="1090" customHeight="1" spans="1:19">
      <c r="A1090" s="15"/>
      <c r="B1090" s="16">
        <v>2016</v>
      </c>
      <c r="C1090" s="17">
        <v>37</v>
      </c>
      <c r="D1090" s="18">
        <v>42842.8541666667</v>
      </c>
      <c r="E1090" s="19" t="s">
        <v>191</v>
      </c>
      <c r="F1090" s="15">
        <v>0</v>
      </c>
      <c r="G1090" s="20" t="s">
        <v>114</v>
      </c>
      <c r="H1090" s="19" t="s">
        <v>63</v>
      </c>
      <c r="I1090" s="15">
        <v>2</v>
      </c>
      <c r="J1090" s="29" t="s">
        <v>17</v>
      </c>
      <c r="K1090" s="30">
        <v>2.01</v>
      </c>
      <c r="L1090" s="30">
        <v>3.5</v>
      </c>
      <c r="M1090" s="30">
        <v>3.27</v>
      </c>
      <c r="N1090" s="31" t="s">
        <v>28</v>
      </c>
      <c r="O1090" s="31" t="s">
        <v>39</v>
      </c>
      <c r="P1090" s="32">
        <v>3.27</v>
      </c>
      <c r="Q1090" s="39"/>
      <c r="R1090" s="39"/>
      <c r="S1090" s="39">
        <v>3.27</v>
      </c>
    </row>
    <row r="1091" customHeight="1" spans="1:19">
      <c r="A1091" s="15"/>
      <c r="B1091" s="16">
        <v>2016</v>
      </c>
      <c r="C1091" s="17">
        <v>37</v>
      </c>
      <c r="D1091" s="18">
        <v>42842.8541666667</v>
      </c>
      <c r="E1091" s="19" t="s">
        <v>40</v>
      </c>
      <c r="F1091" s="15">
        <v>0</v>
      </c>
      <c r="G1091" s="20" t="s">
        <v>91</v>
      </c>
      <c r="H1091" s="19" t="s">
        <v>30</v>
      </c>
      <c r="I1091" s="15">
        <v>0</v>
      </c>
      <c r="J1091" s="29" t="s">
        <v>16</v>
      </c>
      <c r="K1091" s="30">
        <v>1.38</v>
      </c>
      <c r="L1091" s="30">
        <v>4.71</v>
      </c>
      <c r="M1091" s="30">
        <v>6.54</v>
      </c>
      <c r="N1091" s="31" t="s">
        <v>43</v>
      </c>
      <c r="O1091" s="31" t="s">
        <v>39</v>
      </c>
      <c r="P1091" s="32">
        <v>4.71</v>
      </c>
      <c r="Q1091" s="39"/>
      <c r="R1091" s="39">
        <v>4.71</v>
      </c>
      <c r="S1091" s="39"/>
    </row>
    <row r="1092" customHeight="1" spans="1:19">
      <c r="A1092" s="15"/>
      <c r="B1092" s="16">
        <v>2016</v>
      </c>
      <c r="C1092" s="17">
        <v>37</v>
      </c>
      <c r="D1092" s="18">
        <v>42842.8541666667</v>
      </c>
      <c r="E1092" s="19" t="s">
        <v>37</v>
      </c>
      <c r="F1092" s="15">
        <v>1</v>
      </c>
      <c r="G1092" s="20" t="s">
        <v>72</v>
      </c>
      <c r="H1092" s="19" t="s">
        <v>54</v>
      </c>
      <c r="I1092" s="15">
        <v>2</v>
      </c>
      <c r="J1092" s="29" t="s">
        <v>17</v>
      </c>
      <c r="K1092" s="30">
        <v>1.21</v>
      </c>
      <c r="L1092" s="30">
        <v>6.09</v>
      </c>
      <c r="M1092" s="30">
        <v>10.47</v>
      </c>
      <c r="N1092" s="31" t="s">
        <v>118</v>
      </c>
      <c r="O1092" s="31" t="s">
        <v>39</v>
      </c>
      <c r="P1092" s="32">
        <v>10.47</v>
      </c>
      <c r="Q1092" s="39"/>
      <c r="R1092" s="39"/>
      <c r="S1092" s="39">
        <v>10.47</v>
      </c>
    </row>
    <row r="1093" customHeight="1" spans="1:19">
      <c r="A1093" s="15"/>
      <c r="B1093" s="16">
        <v>2016</v>
      </c>
      <c r="C1093" s="17">
        <v>37</v>
      </c>
      <c r="D1093" s="18">
        <v>42842.8541666667</v>
      </c>
      <c r="E1093" s="19" t="s">
        <v>47</v>
      </c>
      <c r="F1093" s="15">
        <v>2</v>
      </c>
      <c r="G1093" s="20" t="s">
        <v>53</v>
      </c>
      <c r="H1093" s="19" t="s">
        <v>35</v>
      </c>
      <c r="I1093" s="15">
        <v>0</v>
      </c>
      <c r="J1093" s="29" t="s">
        <v>14</v>
      </c>
      <c r="K1093" s="30">
        <v>1.67</v>
      </c>
      <c r="L1093" s="30">
        <v>4.08</v>
      </c>
      <c r="M1093" s="30">
        <v>4.06</v>
      </c>
      <c r="N1093" s="31" t="s">
        <v>51</v>
      </c>
      <c r="O1093" s="31" t="s">
        <v>29</v>
      </c>
      <c r="P1093" s="32">
        <v>1.67</v>
      </c>
      <c r="Q1093" s="39">
        <v>1.67</v>
      </c>
      <c r="R1093" s="39"/>
      <c r="S1093" s="39"/>
    </row>
    <row r="1094" customHeight="1" spans="1:19">
      <c r="A1094" s="15"/>
      <c r="B1094" s="16">
        <v>2016</v>
      </c>
      <c r="C1094" s="17">
        <v>37</v>
      </c>
      <c r="D1094" s="18">
        <v>42842.8541666667</v>
      </c>
      <c r="E1094" s="19" t="s">
        <v>32</v>
      </c>
      <c r="F1094" s="15">
        <v>2</v>
      </c>
      <c r="G1094" s="20" t="s">
        <v>84</v>
      </c>
      <c r="H1094" s="19" t="s">
        <v>27</v>
      </c>
      <c r="I1094" s="15">
        <v>0</v>
      </c>
      <c r="J1094" s="29" t="s">
        <v>14</v>
      </c>
      <c r="K1094" s="30">
        <v>1.97</v>
      </c>
      <c r="L1094" s="30">
        <v>3.51</v>
      </c>
      <c r="M1094" s="30">
        <v>3.37</v>
      </c>
      <c r="N1094" s="31" t="s">
        <v>28</v>
      </c>
      <c r="O1094" s="31" t="s">
        <v>29</v>
      </c>
      <c r="P1094" s="32">
        <v>1.97</v>
      </c>
      <c r="Q1094" s="39">
        <v>1.97</v>
      </c>
      <c r="R1094" s="39"/>
      <c r="S1094" s="39"/>
    </row>
    <row r="1095" customHeight="1" spans="1:19">
      <c r="A1095" s="15"/>
      <c r="B1095" s="16">
        <v>2016</v>
      </c>
      <c r="C1095" s="17">
        <v>37</v>
      </c>
      <c r="D1095" s="18">
        <v>42842.8541666667</v>
      </c>
      <c r="E1095" s="19" t="s">
        <v>45</v>
      </c>
      <c r="F1095" s="15">
        <v>2</v>
      </c>
      <c r="G1095" s="20" t="s">
        <v>53</v>
      </c>
      <c r="H1095" s="19" t="s">
        <v>57</v>
      </c>
      <c r="I1095" s="15">
        <v>0</v>
      </c>
      <c r="J1095" s="29" t="s">
        <v>14</v>
      </c>
      <c r="K1095" s="30">
        <v>2.05</v>
      </c>
      <c r="L1095" s="30">
        <v>3.56</v>
      </c>
      <c r="M1095" s="30">
        <v>3.13</v>
      </c>
      <c r="N1095" s="31" t="s">
        <v>38</v>
      </c>
      <c r="O1095" s="31" t="s">
        <v>29</v>
      </c>
      <c r="P1095" s="32">
        <v>2.05</v>
      </c>
      <c r="Q1095" s="39">
        <v>2.05</v>
      </c>
      <c r="R1095" s="39"/>
      <c r="S1095" s="39"/>
    </row>
    <row r="1096" customHeight="1" spans="1:19">
      <c r="A1096" s="15"/>
      <c r="B1096" s="16">
        <v>2016</v>
      </c>
      <c r="C1096" s="17">
        <v>37</v>
      </c>
      <c r="D1096" s="18">
        <v>42842.8541666667</v>
      </c>
      <c r="E1096" s="19" t="s">
        <v>50</v>
      </c>
      <c r="F1096" s="15">
        <v>1</v>
      </c>
      <c r="G1096" s="20" t="s">
        <v>90</v>
      </c>
      <c r="H1096" s="19" t="s">
        <v>25</v>
      </c>
      <c r="I1096" s="15">
        <v>1</v>
      </c>
      <c r="J1096" s="29" t="s">
        <v>16</v>
      </c>
      <c r="K1096" s="30">
        <v>2.64</v>
      </c>
      <c r="L1096" s="30">
        <v>3.57</v>
      </c>
      <c r="M1096" s="30">
        <v>2.33</v>
      </c>
      <c r="N1096" s="31" t="s">
        <v>70</v>
      </c>
      <c r="O1096" s="31" t="s">
        <v>74</v>
      </c>
      <c r="P1096" s="32">
        <v>3.57</v>
      </c>
      <c r="Q1096" s="39"/>
      <c r="R1096" s="39">
        <v>3.57</v>
      </c>
      <c r="S1096" s="39"/>
    </row>
    <row r="1097" customHeight="1" spans="1:19">
      <c r="A1097" s="15"/>
      <c r="B1097" s="16">
        <v>2016</v>
      </c>
      <c r="C1097" s="17">
        <v>37</v>
      </c>
      <c r="D1097" s="18">
        <v>42842.8541666667</v>
      </c>
      <c r="E1097" s="19" t="s">
        <v>231</v>
      </c>
      <c r="F1097" s="15">
        <v>0</v>
      </c>
      <c r="G1097" s="20" t="s">
        <v>69</v>
      </c>
      <c r="H1097" s="19" t="s">
        <v>232</v>
      </c>
      <c r="I1097" s="15">
        <v>2</v>
      </c>
      <c r="J1097" s="29" t="s">
        <v>17</v>
      </c>
      <c r="K1097" s="30">
        <v>8.07</v>
      </c>
      <c r="L1097" s="30">
        <v>4.88</v>
      </c>
      <c r="M1097" s="30">
        <v>1.32</v>
      </c>
      <c r="N1097" s="31" t="s">
        <v>127</v>
      </c>
      <c r="O1097" s="31" t="s">
        <v>39</v>
      </c>
      <c r="P1097" s="32">
        <v>1.32</v>
      </c>
      <c r="Q1097" s="39"/>
      <c r="R1097" s="39"/>
      <c r="S1097" s="39">
        <v>1.32</v>
      </c>
    </row>
    <row r="1098" customHeight="1" spans="1:19">
      <c r="A1098" s="15"/>
      <c r="B1098" s="16">
        <v>2016</v>
      </c>
      <c r="C1098" s="17">
        <v>38</v>
      </c>
      <c r="D1098" s="18">
        <v>42847.0833333333</v>
      </c>
      <c r="E1098" s="19" t="s">
        <v>25</v>
      </c>
      <c r="F1098" s="15">
        <v>1</v>
      </c>
      <c r="G1098" s="20" t="s">
        <v>138</v>
      </c>
      <c r="H1098" s="19" t="s">
        <v>32</v>
      </c>
      <c r="I1098" s="15">
        <v>2</v>
      </c>
      <c r="J1098" s="29" t="s">
        <v>17</v>
      </c>
      <c r="K1098" s="30">
        <v>2.55</v>
      </c>
      <c r="L1098" s="30">
        <v>3.6</v>
      </c>
      <c r="M1098" s="30">
        <v>2.38</v>
      </c>
      <c r="N1098" s="31" t="s">
        <v>70</v>
      </c>
      <c r="O1098" s="31" t="s">
        <v>39</v>
      </c>
      <c r="P1098" s="32">
        <v>2.38</v>
      </c>
      <c r="Q1098" s="39"/>
      <c r="R1098" s="39"/>
      <c r="S1098" s="39">
        <v>2.38</v>
      </c>
    </row>
    <row r="1099" customHeight="1" spans="1:19">
      <c r="A1099" s="15"/>
      <c r="B1099" s="16">
        <v>2016</v>
      </c>
      <c r="C1099" s="17">
        <v>38</v>
      </c>
      <c r="D1099" s="18">
        <v>42847.0833333333</v>
      </c>
      <c r="E1099" s="19" t="s">
        <v>54</v>
      </c>
      <c r="F1099" s="15">
        <v>2</v>
      </c>
      <c r="G1099" s="20" t="s">
        <v>100</v>
      </c>
      <c r="H1099" s="19" t="s">
        <v>191</v>
      </c>
      <c r="I1099" s="15">
        <v>2</v>
      </c>
      <c r="J1099" s="29" t="s">
        <v>16</v>
      </c>
      <c r="K1099" s="30">
        <v>2.1</v>
      </c>
      <c r="L1099" s="30">
        <v>3.49</v>
      </c>
      <c r="M1099" s="30">
        <v>3.04</v>
      </c>
      <c r="N1099" s="31" t="s">
        <v>38</v>
      </c>
      <c r="O1099" s="31" t="s">
        <v>44</v>
      </c>
      <c r="P1099" s="32">
        <v>3.49</v>
      </c>
      <c r="Q1099" s="39"/>
      <c r="R1099" s="39">
        <v>3.49</v>
      </c>
      <c r="S1099" s="39"/>
    </row>
    <row r="1100" customHeight="1" spans="1:19">
      <c r="A1100" s="15"/>
      <c r="B1100" s="16">
        <v>2016</v>
      </c>
      <c r="C1100" s="17">
        <v>38</v>
      </c>
      <c r="D1100" s="18">
        <v>42847.0833333333</v>
      </c>
      <c r="E1100" s="19" t="s">
        <v>61</v>
      </c>
      <c r="F1100" s="15">
        <v>2</v>
      </c>
      <c r="G1100" s="20" t="s">
        <v>53</v>
      </c>
      <c r="H1100" s="19" t="s">
        <v>45</v>
      </c>
      <c r="I1100" s="15">
        <v>0</v>
      </c>
      <c r="J1100" s="29" t="s">
        <v>14</v>
      </c>
      <c r="K1100" s="30">
        <v>1.24</v>
      </c>
      <c r="L1100" s="30">
        <v>5.85</v>
      </c>
      <c r="M1100" s="30">
        <v>8.84</v>
      </c>
      <c r="N1100" s="31" t="s">
        <v>118</v>
      </c>
      <c r="O1100" s="31" t="s">
        <v>34</v>
      </c>
      <c r="P1100" s="32">
        <v>1.24</v>
      </c>
      <c r="Q1100" s="39">
        <v>1.24</v>
      </c>
      <c r="R1100" s="39"/>
      <c r="S1100" s="39"/>
    </row>
    <row r="1101" customHeight="1" spans="1:19">
      <c r="A1101" s="15"/>
      <c r="B1101" s="16">
        <v>2016</v>
      </c>
      <c r="C1101" s="17">
        <v>38</v>
      </c>
      <c r="D1101" s="18">
        <v>42847.0833333333</v>
      </c>
      <c r="E1101" s="19" t="s">
        <v>30</v>
      </c>
      <c r="F1101" s="15">
        <v>0</v>
      </c>
      <c r="G1101" s="20" t="s">
        <v>91</v>
      </c>
      <c r="H1101" s="19" t="s">
        <v>189</v>
      </c>
      <c r="I1101" s="15">
        <v>0</v>
      </c>
      <c r="J1101" s="29" t="s">
        <v>16</v>
      </c>
      <c r="K1101" s="30">
        <v>2.63</v>
      </c>
      <c r="L1101" s="30">
        <v>3.38</v>
      </c>
      <c r="M1101" s="30">
        <v>2.39</v>
      </c>
      <c r="N1101" s="31" t="s">
        <v>70</v>
      </c>
      <c r="O1101" s="31" t="s">
        <v>74</v>
      </c>
      <c r="P1101" s="32">
        <v>3.38</v>
      </c>
      <c r="Q1101" s="39"/>
      <c r="R1101" s="39">
        <v>3.38</v>
      </c>
      <c r="S1101" s="39"/>
    </row>
    <row r="1102" customHeight="1" spans="1:19">
      <c r="A1102" s="15"/>
      <c r="B1102" s="16">
        <v>2016</v>
      </c>
      <c r="C1102" s="17">
        <v>38</v>
      </c>
      <c r="D1102" s="18">
        <v>42847.0833333333</v>
      </c>
      <c r="E1102" s="19" t="s">
        <v>60</v>
      </c>
      <c r="F1102" s="15">
        <v>0</v>
      </c>
      <c r="G1102" s="20" t="s">
        <v>91</v>
      </c>
      <c r="H1102" s="19" t="s">
        <v>40</v>
      </c>
      <c r="I1102" s="15">
        <v>0</v>
      </c>
      <c r="J1102" s="29" t="s">
        <v>16</v>
      </c>
      <c r="K1102" s="30">
        <v>3.57</v>
      </c>
      <c r="L1102" s="30">
        <v>3.63</v>
      </c>
      <c r="M1102" s="30">
        <v>1.87</v>
      </c>
      <c r="N1102" s="31" t="s">
        <v>102</v>
      </c>
      <c r="O1102" s="31" t="s">
        <v>29</v>
      </c>
      <c r="P1102" s="32">
        <v>3.63</v>
      </c>
      <c r="Q1102" s="39"/>
      <c r="R1102" s="39">
        <v>3.63</v>
      </c>
      <c r="S1102" s="39"/>
    </row>
    <row r="1103" customHeight="1" spans="1:19">
      <c r="A1103" s="15"/>
      <c r="B1103" s="16">
        <v>2016</v>
      </c>
      <c r="C1103" s="17">
        <v>38</v>
      </c>
      <c r="D1103" s="18">
        <v>42847.0833333333</v>
      </c>
      <c r="E1103" s="19" t="s">
        <v>35</v>
      </c>
      <c r="F1103" s="15">
        <v>2</v>
      </c>
      <c r="G1103" s="20" t="s">
        <v>133</v>
      </c>
      <c r="H1103" s="19" t="s">
        <v>37</v>
      </c>
      <c r="I1103" s="15">
        <v>2</v>
      </c>
      <c r="J1103" s="29" t="s">
        <v>16</v>
      </c>
      <c r="K1103" s="30">
        <v>4.25</v>
      </c>
      <c r="L1103" s="30">
        <v>3.97</v>
      </c>
      <c r="M1103" s="30">
        <v>1.66</v>
      </c>
      <c r="N1103" s="31" t="s">
        <v>66</v>
      </c>
      <c r="O1103" s="31" t="s">
        <v>29</v>
      </c>
      <c r="P1103" s="32">
        <v>3.97</v>
      </c>
      <c r="Q1103" s="39"/>
      <c r="R1103" s="39">
        <v>3.97</v>
      </c>
      <c r="S1103" s="39"/>
    </row>
    <row r="1104" customHeight="1" spans="1:19">
      <c r="A1104" s="15"/>
      <c r="B1104" s="16">
        <v>2016</v>
      </c>
      <c r="C1104" s="17">
        <v>38</v>
      </c>
      <c r="D1104" s="18">
        <v>42847.0833333333</v>
      </c>
      <c r="E1104" s="19" t="s">
        <v>57</v>
      </c>
      <c r="F1104" s="15">
        <v>1</v>
      </c>
      <c r="G1104" s="20" t="s">
        <v>108</v>
      </c>
      <c r="H1104" s="19" t="s">
        <v>47</v>
      </c>
      <c r="I1104" s="15">
        <v>1</v>
      </c>
      <c r="J1104" s="29" t="s">
        <v>16</v>
      </c>
      <c r="K1104" s="30">
        <v>2.85</v>
      </c>
      <c r="L1104" s="30">
        <v>3.5</v>
      </c>
      <c r="M1104" s="30">
        <v>2.22</v>
      </c>
      <c r="N1104" s="31" t="s">
        <v>33</v>
      </c>
      <c r="O1104" s="31" t="s">
        <v>34</v>
      </c>
      <c r="P1104" s="32">
        <v>3.5</v>
      </c>
      <c r="Q1104" s="39"/>
      <c r="R1104" s="39">
        <v>3.5</v>
      </c>
      <c r="S1104" s="39"/>
    </row>
    <row r="1105" customHeight="1" spans="1:19">
      <c r="A1105" s="15"/>
      <c r="B1105" s="16">
        <v>2016</v>
      </c>
      <c r="C1105" s="17">
        <v>38</v>
      </c>
      <c r="D1105" s="18">
        <v>42847.0833333333</v>
      </c>
      <c r="E1105" s="19" t="s">
        <v>232</v>
      </c>
      <c r="F1105" s="15">
        <v>5</v>
      </c>
      <c r="G1105" s="20" t="s">
        <v>259</v>
      </c>
      <c r="H1105" s="19" t="s">
        <v>50</v>
      </c>
      <c r="I1105" s="15">
        <v>0</v>
      </c>
      <c r="J1105" s="29" t="s">
        <v>14</v>
      </c>
      <c r="K1105" s="30">
        <v>1.22</v>
      </c>
      <c r="L1105" s="30">
        <v>5.98</v>
      </c>
      <c r="M1105" s="30">
        <v>9.46</v>
      </c>
      <c r="N1105" s="31" t="s">
        <v>118</v>
      </c>
      <c r="O1105" s="31" t="s">
        <v>29</v>
      </c>
      <c r="P1105" s="32">
        <v>1.22</v>
      </c>
      <c r="Q1105" s="39">
        <v>1.22</v>
      </c>
      <c r="R1105" s="39"/>
      <c r="S1105" s="39"/>
    </row>
    <row r="1106" customHeight="1" spans="1:19">
      <c r="A1106" s="15"/>
      <c r="B1106" s="16">
        <v>2016</v>
      </c>
      <c r="C1106" s="17">
        <v>38</v>
      </c>
      <c r="D1106" s="18">
        <v>42847.0833333333</v>
      </c>
      <c r="E1106" s="19" t="s">
        <v>27</v>
      </c>
      <c r="F1106" s="15">
        <v>2</v>
      </c>
      <c r="G1106" s="20" t="s">
        <v>133</v>
      </c>
      <c r="H1106" s="19" t="s">
        <v>52</v>
      </c>
      <c r="I1106" s="15">
        <v>2</v>
      </c>
      <c r="J1106" s="29" t="s">
        <v>16</v>
      </c>
      <c r="K1106" s="30">
        <v>1.53</v>
      </c>
      <c r="L1106" s="30">
        <v>4</v>
      </c>
      <c r="M1106" s="30">
        <v>5.37</v>
      </c>
      <c r="N1106" s="31" t="s">
        <v>64</v>
      </c>
      <c r="O1106" s="31" t="s">
        <v>39</v>
      </c>
      <c r="P1106" s="32">
        <v>4</v>
      </c>
      <c r="Q1106" s="39"/>
      <c r="R1106" s="39">
        <v>4</v>
      </c>
      <c r="S1106" s="39"/>
    </row>
    <row r="1107" customHeight="1" spans="1:19">
      <c r="A1107" s="15"/>
      <c r="B1107" s="16">
        <v>2016</v>
      </c>
      <c r="C1107" s="17">
        <v>38</v>
      </c>
      <c r="D1107" s="18">
        <v>42847.0833333333</v>
      </c>
      <c r="E1107" s="19" t="s">
        <v>63</v>
      </c>
      <c r="F1107" s="15">
        <v>3</v>
      </c>
      <c r="G1107" s="20" t="s">
        <v>59</v>
      </c>
      <c r="H1107" s="19" t="s">
        <v>231</v>
      </c>
      <c r="I1107" s="15">
        <v>1</v>
      </c>
      <c r="J1107" s="29" t="s">
        <v>14</v>
      </c>
      <c r="K1107" s="30">
        <v>2.19</v>
      </c>
      <c r="L1107" s="30">
        <v>3.35</v>
      </c>
      <c r="M1107" s="30">
        <v>2.97</v>
      </c>
      <c r="N1107" s="31" t="s">
        <v>38</v>
      </c>
      <c r="O1107" s="31" t="s">
        <v>29</v>
      </c>
      <c r="P1107" s="32">
        <v>2.19</v>
      </c>
      <c r="Q1107" s="39">
        <v>2.19</v>
      </c>
      <c r="R1107" s="39"/>
      <c r="S1107" s="39"/>
    </row>
    <row r="1108" customHeight="1" spans="1:19">
      <c r="A1108" s="15"/>
      <c r="B1108" s="16">
        <v>2017</v>
      </c>
      <c r="C1108" s="17">
        <v>1</v>
      </c>
      <c r="D1108" s="18">
        <v>42966.0833333333</v>
      </c>
      <c r="E1108" s="19" t="s">
        <v>60</v>
      </c>
      <c r="F1108" s="15">
        <v>2</v>
      </c>
      <c r="G1108" s="20" t="s">
        <v>106</v>
      </c>
      <c r="H1108" s="19" t="s">
        <v>63</v>
      </c>
      <c r="I1108" s="15">
        <v>2</v>
      </c>
      <c r="J1108" s="29" t="s">
        <v>16</v>
      </c>
      <c r="K1108" s="30">
        <v>1.61</v>
      </c>
      <c r="L1108" s="30">
        <v>3.94</v>
      </c>
      <c r="M1108" s="30">
        <v>4.55</v>
      </c>
      <c r="N1108" s="31" t="s">
        <v>51</v>
      </c>
      <c r="O1108" s="31" t="s">
        <v>39</v>
      </c>
      <c r="P1108" s="32">
        <v>3.94</v>
      </c>
      <c r="Q1108" s="39"/>
      <c r="R1108" s="39">
        <v>3.94</v>
      </c>
      <c r="S1108" s="39"/>
    </row>
    <row r="1109" customHeight="1" spans="1:19">
      <c r="A1109" s="15"/>
      <c r="B1109" s="16">
        <v>2017</v>
      </c>
      <c r="C1109" s="17">
        <v>1</v>
      </c>
      <c r="D1109" s="18">
        <v>42966.0833333333</v>
      </c>
      <c r="E1109" s="19" t="s">
        <v>57</v>
      </c>
      <c r="F1109" s="15">
        <v>1</v>
      </c>
      <c r="G1109" s="20" t="s">
        <v>195</v>
      </c>
      <c r="H1109" s="19" t="s">
        <v>260</v>
      </c>
      <c r="I1109" s="15">
        <v>3</v>
      </c>
      <c r="J1109" s="29" t="s">
        <v>17</v>
      </c>
      <c r="K1109" s="30">
        <v>2.06</v>
      </c>
      <c r="L1109" s="30">
        <v>3.49</v>
      </c>
      <c r="M1109" s="30">
        <v>3.11</v>
      </c>
      <c r="N1109" s="31" t="s">
        <v>38</v>
      </c>
      <c r="O1109" s="31" t="s">
        <v>39</v>
      </c>
      <c r="P1109" s="32">
        <v>3.11</v>
      </c>
      <c r="Q1109" s="39"/>
      <c r="R1109" s="39"/>
      <c r="S1109" s="39">
        <v>3.11</v>
      </c>
    </row>
    <row r="1110" customHeight="1" spans="1:19">
      <c r="A1110" s="15"/>
      <c r="B1110" s="16">
        <v>2017</v>
      </c>
      <c r="C1110" s="17">
        <v>1</v>
      </c>
      <c r="D1110" s="18">
        <v>42966.0833333333</v>
      </c>
      <c r="E1110" s="19" t="s">
        <v>37</v>
      </c>
      <c r="F1110" s="15">
        <v>2</v>
      </c>
      <c r="G1110" s="20" t="s">
        <v>183</v>
      </c>
      <c r="H1110" s="19" t="s">
        <v>45</v>
      </c>
      <c r="I1110" s="15">
        <v>2</v>
      </c>
      <c r="J1110" s="29" t="s">
        <v>16</v>
      </c>
      <c r="K1110" s="30">
        <v>1.59</v>
      </c>
      <c r="L1110" s="30">
        <v>3.94</v>
      </c>
      <c r="M1110" s="30">
        <v>4.7</v>
      </c>
      <c r="N1110" s="31" t="s">
        <v>51</v>
      </c>
      <c r="O1110" s="31" t="s">
        <v>39</v>
      </c>
      <c r="P1110" s="32">
        <v>3.94</v>
      </c>
      <c r="Q1110" s="39"/>
      <c r="R1110" s="39">
        <v>3.94</v>
      </c>
      <c r="S1110" s="39"/>
    </row>
    <row r="1111" customHeight="1" spans="1:19">
      <c r="A1111" s="15"/>
      <c r="B1111" s="16">
        <v>2017</v>
      </c>
      <c r="C1111" s="17">
        <v>1</v>
      </c>
      <c r="D1111" s="18">
        <v>42966.0833333333</v>
      </c>
      <c r="E1111" s="19" t="s">
        <v>47</v>
      </c>
      <c r="F1111" s="15">
        <v>5</v>
      </c>
      <c r="G1111" s="20" t="s">
        <v>256</v>
      </c>
      <c r="H1111" s="19" t="s">
        <v>191</v>
      </c>
      <c r="I1111" s="15">
        <v>1</v>
      </c>
      <c r="J1111" s="29" t="s">
        <v>14</v>
      </c>
      <c r="K1111" s="30">
        <v>1.63</v>
      </c>
      <c r="L1111" s="30">
        <v>3.84</v>
      </c>
      <c r="M1111" s="30">
        <v>4.53</v>
      </c>
      <c r="N1111" s="31" t="s">
        <v>51</v>
      </c>
      <c r="O1111" s="31" t="s">
        <v>29</v>
      </c>
      <c r="P1111" s="32">
        <v>1.63</v>
      </c>
      <c r="Q1111" s="39">
        <v>1.63</v>
      </c>
      <c r="R1111" s="39"/>
      <c r="S1111" s="39"/>
    </row>
    <row r="1112" customHeight="1" spans="1:19">
      <c r="A1112" s="15"/>
      <c r="B1112" s="16">
        <v>2017</v>
      </c>
      <c r="C1112" s="17">
        <v>1</v>
      </c>
      <c r="D1112" s="18">
        <v>42966.0833333333</v>
      </c>
      <c r="E1112" s="19" t="s">
        <v>232</v>
      </c>
      <c r="F1112" s="15">
        <v>1</v>
      </c>
      <c r="G1112" s="20" t="s">
        <v>98</v>
      </c>
      <c r="H1112" s="19" t="s">
        <v>61</v>
      </c>
      <c r="I1112" s="15">
        <v>2</v>
      </c>
      <c r="J1112" s="29" t="s">
        <v>17</v>
      </c>
      <c r="K1112" s="30">
        <v>1.64</v>
      </c>
      <c r="L1112" s="30">
        <v>3.91</v>
      </c>
      <c r="M1112" s="30">
        <v>4.38</v>
      </c>
      <c r="N1112" s="31" t="s">
        <v>51</v>
      </c>
      <c r="O1112" s="31" t="s">
        <v>39</v>
      </c>
      <c r="P1112" s="32">
        <v>4.38</v>
      </c>
      <c r="Q1112" s="39"/>
      <c r="R1112" s="39"/>
      <c r="S1112" s="39">
        <v>4.38</v>
      </c>
    </row>
    <row r="1113" customHeight="1" spans="1:19">
      <c r="A1113" s="15"/>
      <c r="B1113" s="16">
        <v>2017</v>
      </c>
      <c r="C1113" s="17">
        <v>1</v>
      </c>
      <c r="D1113" s="18">
        <v>42966.0833333333</v>
      </c>
      <c r="E1113" s="19" t="s">
        <v>27</v>
      </c>
      <c r="F1113" s="15">
        <v>4</v>
      </c>
      <c r="G1113" s="20" t="s">
        <v>261</v>
      </c>
      <c r="H1113" s="19" t="s">
        <v>192</v>
      </c>
      <c r="I1113" s="15">
        <v>3</v>
      </c>
      <c r="J1113" s="29" t="s">
        <v>14</v>
      </c>
      <c r="K1113" s="30">
        <v>2.14</v>
      </c>
      <c r="L1113" s="30">
        <v>3.33</v>
      </c>
      <c r="M1113" s="30">
        <v>3.07</v>
      </c>
      <c r="N1113" s="31" t="s">
        <v>38</v>
      </c>
      <c r="O1113" s="31" t="s">
        <v>29</v>
      </c>
      <c r="P1113" s="32">
        <v>2.14</v>
      </c>
      <c r="Q1113" s="39">
        <v>2.14</v>
      </c>
      <c r="R1113" s="39"/>
      <c r="S1113" s="39"/>
    </row>
    <row r="1114" customHeight="1" spans="1:19">
      <c r="A1114" s="15"/>
      <c r="B1114" s="16">
        <v>2017</v>
      </c>
      <c r="C1114" s="17">
        <v>1</v>
      </c>
      <c r="D1114" s="18">
        <v>42966.0833333333</v>
      </c>
      <c r="E1114" s="19" t="s">
        <v>58</v>
      </c>
      <c r="F1114" s="15">
        <v>3</v>
      </c>
      <c r="G1114" s="20" t="s">
        <v>157</v>
      </c>
      <c r="H1114" s="19" t="s">
        <v>25</v>
      </c>
      <c r="I1114" s="15">
        <v>1</v>
      </c>
      <c r="J1114" s="29" t="s">
        <v>14</v>
      </c>
      <c r="K1114" s="30">
        <v>1.43</v>
      </c>
      <c r="L1114" s="30">
        <v>4.5</v>
      </c>
      <c r="M1114" s="30">
        <v>5.85</v>
      </c>
      <c r="N1114" s="31" t="s">
        <v>43</v>
      </c>
      <c r="O1114" s="31" t="s">
        <v>29</v>
      </c>
      <c r="P1114" s="32">
        <v>1.43</v>
      </c>
      <c r="Q1114" s="39">
        <v>1.43</v>
      </c>
      <c r="R1114" s="39"/>
      <c r="S1114" s="39"/>
    </row>
    <row r="1115" customHeight="1" spans="1:19">
      <c r="A1115" s="15"/>
      <c r="B1115" s="16">
        <v>2017</v>
      </c>
      <c r="C1115" s="17">
        <v>1</v>
      </c>
      <c r="D1115" s="18">
        <v>42966.0833333333</v>
      </c>
      <c r="E1115" s="19" t="s">
        <v>50</v>
      </c>
      <c r="F1115" s="15">
        <v>0</v>
      </c>
      <c r="G1115" s="20" t="s">
        <v>69</v>
      </c>
      <c r="H1115" s="19" t="s">
        <v>30</v>
      </c>
      <c r="I1115" s="15">
        <v>2</v>
      </c>
      <c r="J1115" s="29" t="s">
        <v>17</v>
      </c>
      <c r="K1115" s="30">
        <v>2.62</v>
      </c>
      <c r="L1115" s="30">
        <v>3.45</v>
      </c>
      <c r="M1115" s="30">
        <v>2.36</v>
      </c>
      <c r="N1115" s="31" t="s">
        <v>70</v>
      </c>
      <c r="O1115" s="31" t="s">
        <v>39</v>
      </c>
      <c r="P1115" s="32">
        <v>2.36</v>
      </c>
      <c r="Q1115" s="39"/>
      <c r="R1115" s="39"/>
      <c r="S1115" s="39">
        <v>2.36</v>
      </c>
    </row>
    <row r="1116" customHeight="1" spans="1:19">
      <c r="A1116" s="15"/>
      <c r="B1116" s="16">
        <v>2017</v>
      </c>
      <c r="C1116" s="17">
        <v>1</v>
      </c>
      <c r="D1116" s="18">
        <v>42969.0833333333</v>
      </c>
      <c r="E1116" s="19" t="s">
        <v>52</v>
      </c>
      <c r="F1116" s="15">
        <v>2</v>
      </c>
      <c r="G1116" s="20" t="s">
        <v>100</v>
      </c>
      <c r="H1116" s="19" t="s">
        <v>32</v>
      </c>
      <c r="I1116" s="15">
        <v>2</v>
      </c>
      <c r="J1116" s="29" t="s">
        <v>16</v>
      </c>
      <c r="K1116" s="30">
        <v>2.34</v>
      </c>
      <c r="L1116" s="30">
        <v>3.42</v>
      </c>
      <c r="M1116" s="30">
        <v>2.67</v>
      </c>
      <c r="N1116" s="31" t="s">
        <v>38</v>
      </c>
      <c r="O1116" s="31" t="s">
        <v>44</v>
      </c>
      <c r="P1116" s="32">
        <v>3.42</v>
      </c>
      <c r="Q1116" s="39"/>
      <c r="R1116" s="39">
        <v>3.42</v>
      </c>
      <c r="S1116" s="39"/>
    </row>
    <row r="1117" customHeight="1" spans="1:19">
      <c r="A1117" s="15"/>
      <c r="B1117" s="16">
        <v>2017</v>
      </c>
      <c r="C1117" s="17">
        <v>1</v>
      </c>
      <c r="D1117" s="18">
        <v>42969.0833333333</v>
      </c>
      <c r="E1117" s="19" t="s">
        <v>231</v>
      </c>
      <c r="F1117" s="15">
        <v>0</v>
      </c>
      <c r="G1117" s="20" t="s">
        <v>162</v>
      </c>
      <c r="H1117" s="19" t="s">
        <v>35</v>
      </c>
      <c r="I1117" s="15">
        <v>3</v>
      </c>
      <c r="J1117" s="29" t="s">
        <v>17</v>
      </c>
      <c r="K1117" s="30">
        <v>2.21</v>
      </c>
      <c r="L1117" s="30">
        <v>3.6</v>
      </c>
      <c r="M1117" s="30">
        <v>2.76</v>
      </c>
      <c r="N1117" s="31" t="s">
        <v>38</v>
      </c>
      <c r="O1117" s="31" t="s">
        <v>39</v>
      </c>
      <c r="P1117" s="32">
        <v>2.76</v>
      </c>
      <c r="Q1117" s="39"/>
      <c r="R1117" s="39"/>
      <c r="S1117" s="39">
        <v>2.76</v>
      </c>
    </row>
    <row r="1118" customHeight="1" spans="1:19">
      <c r="A1118" s="15"/>
      <c r="B1118" s="16">
        <v>2017</v>
      </c>
      <c r="C1118" s="17">
        <v>2</v>
      </c>
      <c r="D1118" s="18">
        <v>42973.0833333333</v>
      </c>
      <c r="E1118" s="19" t="s">
        <v>25</v>
      </c>
      <c r="F1118" s="15">
        <v>1</v>
      </c>
      <c r="G1118" s="20" t="s">
        <v>137</v>
      </c>
      <c r="H1118" s="19" t="s">
        <v>57</v>
      </c>
      <c r="I1118" s="15">
        <v>1</v>
      </c>
      <c r="J1118" s="29" t="s">
        <v>16</v>
      </c>
      <c r="K1118" s="30">
        <v>1.6</v>
      </c>
      <c r="L1118" s="30">
        <v>4.09</v>
      </c>
      <c r="M1118" s="30">
        <v>4.52</v>
      </c>
      <c r="N1118" s="31" t="s">
        <v>64</v>
      </c>
      <c r="O1118" s="31" t="s">
        <v>39</v>
      </c>
      <c r="P1118" s="32">
        <v>4.09</v>
      </c>
      <c r="Q1118" s="39"/>
      <c r="R1118" s="39">
        <v>4.09</v>
      </c>
      <c r="S1118" s="39"/>
    </row>
    <row r="1119" customHeight="1" spans="1:19">
      <c r="A1119" s="15"/>
      <c r="B1119" s="16">
        <v>2017</v>
      </c>
      <c r="C1119" s="17">
        <v>2</v>
      </c>
      <c r="D1119" s="18">
        <v>42973.0833333333</v>
      </c>
      <c r="E1119" s="19" t="s">
        <v>260</v>
      </c>
      <c r="F1119" s="15">
        <v>2</v>
      </c>
      <c r="G1119" s="20" t="s">
        <v>71</v>
      </c>
      <c r="H1119" s="19" t="s">
        <v>50</v>
      </c>
      <c r="I1119" s="15">
        <v>1</v>
      </c>
      <c r="J1119" s="29" t="s">
        <v>14</v>
      </c>
      <c r="K1119" s="30">
        <v>1.74</v>
      </c>
      <c r="L1119" s="30">
        <v>3.78</v>
      </c>
      <c r="M1119" s="30">
        <v>3.97</v>
      </c>
      <c r="N1119" s="31" t="s">
        <v>28</v>
      </c>
      <c r="O1119" s="31" t="s">
        <v>29</v>
      </c>
      <c r="P1119" s="32">
        <v>1.74</v>
      </c>
      <c r="Q1119" s="39">
        <v>1.74</v>
      </c>
      <c r="R1119" s="39"/>
      <c r="S1119" s="39"/>
    </row>
    <row r="1120" customHeight="1" spans="1:19">
      <c r="A1120" s="15"/>
      <c r="B1120" s="16">
        <v>2017</v>
      </c>
      <c r="C1120" s="17">
        <v>2</v>
      </c>
      <c r="D1120" s="18">
        <v>42973.0833333333</v>
      </c>
      <c r="E1120" s="19" t="s">
        <v>61</v>
      </c>
      <c r="F1120" s="15">
        <v>4</v>
      </c>
      <c r="G1120" s="20" t="s">
        <v>212</v>
      </c>
      <c r="H1120" s="19" t="s">
        <v>47</v>
      </c>
      <c r="I1120" s="15">
        <v>2</v>
      </c>
      <c r="J1120" s="29" t="s">
        <v>14</v>
      </c>
      <c r="K1120" s="30">
        <v>1.58</v>
      </c>
      <c r="L1120" s="30">
        <v>4.23</v>
      </c>
      <c r="M1120" s="30">
        <v>4.53</v>
      </c>
      <c r="N1120" s="31" t="s">
        <v>64</v>
      </c>
      <c r="O1120" s="31" t="s">
        <v>29</v>
      </c>
      <c r="P1120" s="32">
        <v>1.58</v>
      </c>
      <c r="Q1120" s="39">
        <v>1.58</v>
      </c>
      <c r="R1120" s="39"/>
      <c r="S1120" s="39"/>
    </row>
    <row r="1121" customHeight="1" spans="1:19">
      <c r="A1121" s="15"/>
      <c r="B1121" s="16">
        <v>2017</v>
      </c>
      <c r="C1121" s="17">
        <v>2</v>
      </c>
      <c r="D1121" s="18">
        <v>42973.0833333333</v>
      </c>
      <c r="E1121" s="19" t="s">
        <v>30</v>
      </c>
      <c r="F1121" s="15">
        <v>1</v>
      </c>
      <c r="G1121" s="20" t="s">
        <v>108</v>
      </c>
      <c r="H1121" s="19" t="s">
        <v>60</v>
      </c>
      <c r="I1121" s="15">
        <v>1</v>
      </c>
      <c r="J1121" s="29" t="s">
        <v>16</v>
      </c>
      <c r="K1121" s="30">
        <v>1.75</v>
      </c>
      <c r="L1121" s="30">
        <v>3.76</v>
      </c>
      <c r="M1121" s="30">
        <v>3.92</v>
      </c>
      <c r="N1121" s="31" t="s">
        <v>51</v>
      </c>
      <c r="O1121" s="31" t="s">
        <v>39</v>
      </c>
      <c r="P1121" s="32">
        <v>3.76</v>
      </c>
      <c r="Q1121" s="39"/>
      <c r="R1121" s="39">
        <v>3.76</v>
      </c>
      <c r="S1121" s="39"/>
    </row>
    <row r="1122" customHeight="1" spans="1:19">
      <c r="A1122" s="15"/>
      <c r="B1122" s="16">
        <v>2017</v>
      </c>
      <c r="C1122" s="17">
        <v>2</v>
      </c>
      <c r="D1122" s="18">
        <v>42973.0833333333</v>
      </c>
      <c r="E1122" s="19" t="s">
        <v>35</v>
      </c>
      <c r="F1122" s="15">
        <v>1</v>
      </c>
      <c r="G1122" s="20" t="s">
        <v>93</v>
      </c>
      <c r="H1122" s="19" t="s">
        <v>37</v>
      </c>
      <c r="I1122" s="15">
        <v>0</v>
      </c>
      <c r="J1122" s="29" t="s">
        <v>14</v>
      </c>
      <c r="K1122" s="30">
        <v>3.14</v>
      </c>
      <c r="L1122" s="30">
        <v>3.65</v>
      </c>
      <c r="M1122" s="30">
        <v>2</v>
      </c>
      <c r="N1122" s="31" t="s">
        <v>33</v>
      </c>
      <c r="O1122" s="31" t="s">
        <v>29</v>
      </c>
      <c r="P1122" s="32">
        <v>3.14</v>
      </c>
      <c r="Q1122" s="39">
        <v>3.14</v>
      </c>
      <c r="R1122" s="39"/>
      <c r="S1122" s="39"/>
    </row>
    <row r="1123" customHeight="1" spans="1:19">
      <c r="A1123" s="15"/>
      <c r="B1123" s="16">
        <v>2017</v>
      </c>
      <c r="C1123" s="17">
        <v>2</v>
      </c>
      <c r="D1123" s="18">
        <v>42973.0833333333</v>
      </c>
      <c r="E1123" s="19" t="s">
        <v>191</v>
      </c>
      <c r="F1123" s="15">
        <v>2</v>
      </c>
      <c r="G1123" s="20" t="s">
        <v>81</v>
      </c>
      <c r="H1123" s="19" t="s">
        <v>231</v>
      </c>
      <c r="I1123" s="15">
        <v>1</v>
      </c>
      <c r="J1123" s="29" t="s">
        <v>14</v>
      </c>
      <c r="K1123" s="30">
        <v>2.05</v>
      </c>
      <c r="L1123" s="30">
        <v>3.56</v>
      </c>
      <c r="M1123" s="30">
        <v>3.08</v>
      </c>
      <c r="N1123" s="31" t="s">
        <v>38</v>
      </c>
      <c r="O1123" s="31" t="s">
        <v>29</v>
      </c>
      <c r="P1123" s="32">
        <v>2.05</v>
      </c>
      <c r="Q1123" s="39">
        <v>2.05</v>
      </c>
      <c r="R1123" s="39"/>
      <c r="S1123" s="39"/>
    </row>
    <row r="1124" customHeight="1" spans="1:19">
      <c r="A1124" s="15"/>
      <c r="B1124" s="16">
        <v>2017</v>
      </c>
      <c r="C1124" s="17">
        <v>2</v>
      </c>
      <c r="D1124" s="18">
        <v>42973.0833333333</v>
      </c>
      <c r="E1124" s="19" t="s">
        <v>32</v>
      </c>
      <c r="F1124" s="15">
        <v>2</v>
      </c>
      <c r="G1124" s="20" t="s">
        <v>84</v>
      </c>
      <c r="H1124" s="19" t="s">
        <v>232</v>
      </c>
      <c r="I1124" s="15">
        <v>0</v>
      </c>
      <c r="J1124" s="29" t="s">
        <v>14</v>
      </c>
      <c r="K1124" s="30">
        <v>2.05</v>
      </c>
      <c r="L1124" s="30">
        <v>3.52</v>
      </c>
      <c r="M1124" s="30">
        <v>3.1</v>
      </c>
      <c r="N1124" s="31" t="s">
        <v>38</v>
      </c>
      <c r="O1124" s="31" t="s">
        <v>29</v>
      </c>
      <c r="P1124" s="32">
        <v>2.05</v>
      </c>
      <c r="Q1124" s="39">
        <v>2.05</v>
      </c>
      <c r="R1124" s="39"/>
      <c r="S1124" s="39"/>
    </row>
    <row r="1125" customHeight="1" spans="1:19">
      <c r="A1125" s="15"/>
      <c r="B1125" s="16">
        <v>2017</v>
      </c>
      <c r="C1125" s="17">
        <v>2</v>
      </c>
      <c r="D1125" s="18">
        <v>42973.0833333333</v>
      </c>
      <c r="E1125" s="19" t="s">
        <v>45</v>
      </c>
      <c r="F1125" s="15">
        <v>1</v>
      </c>
      <c r="G1125" s="20" t="s">
        <v>138</v>
      </c>
      <c r="H1125" s="19" t="s">
        <v>52</v>
      </c>
      <c r="I1125" s="15">
        <v>2</v>
      </c>
      <c r="J1125" s="29" t="s">
        <v>17</v>
      </c>
      <c r="K1125" s="30">
        <v>2.09</v>
      </c>
      <c r="L1125" s="30">
        <v>3.49</v>
      </c>
      <c r="M1125" s="30">
        <v>3.04</v>
      </c>
      <c r="N1125" s="31" t="s">
        <v>38</v>
      </c>
      <c r="O1125" s="31" t="s">
        <v>39</v>
      </c>
      <c r="P1125" s="32">
        <v>3.04</v>
      </c>
      <c r="Q1125" s="39"/>
      <c r="R1125" s="39"/>
      <c r="S1125" s="39">
        <v>3.04</v>
      </c>
    </row>
    <row r="1126" customHeight="1" spans="1:19">
      <c r="A1126" s="15"/>
      <c r="B1126" s="16">
        <v>2017</v>
      </c>
      <c r="C1126" s="17">
        <v>2</v>
      </c>
      <c r="D1126" s="18">
        <v>42973.0833333333</v>
      </c>
      <c r="E1126" s="19" t="s">
        <v>192</v>
      </c>
      <c r="F1126" s="15">
        <v>1</v>
      </c>
      <c r="G1126" s="20" t="s">
        <v>137</v>
      </c>
      <c r="H1126" s="19" t="s">
        <v>58</v>
      </c>
      <c r="I1126" s="15">
        <v>1</v>
      </c>
      <c r="J1126" s="29" t="s">
        <v>16</v>
      </c>
      <c r="K1126" s="30">
        <v>2.96</v>
      </c>
      <c r="L1126" s="30">
        <v>3.43</v>
      </c>
      <c r="M1126" s="30">
        <v>2.16</v>
      </c>
      <c r="N1126" s="31" t="s">
        <v>33</v>
      </c>
      <c r="O1126" s="31" t="s">
        <v>34</v>
      </c>
      <c r="P1126" s="32">
        <v>3.43</v>
      </c>
      <c r="Q1126" s="39"/>
      <c r="R1126" s="39">
        <v>3.43</v>
      </c>
      <c r="S1126" s="39"/>
    </row>
    <row r="1127" customHeight="1" spans="1:19">
      <c r="A1127" s="15"/>
      <c r="B1127" s="16">
        <v>2017</v>
      </c>
      <c r="C1127" s="17">
        <v>2</v>
      </c>
      <c r="D1127" s="18">
        <v>42973.0833333333</v>
      </c>
      <c r="E1127" s="19" t="s">
        <v>63</v>
      </c>
      <c r="F1127" s="15">
        <v>0</v>
      </c>
      <c r="G1127" s="20" t="s">
        <v>91</v>
      </c>
      <c r="H1127" s="19" t="s">
        <v>27</v>
      </c>
      <c r="I1127" s="15">
        <v>0</v>
      </c>
      <c r="J1127" s="29" t="s">
        <v>16</v>
      </c>
      <c r="K1127" s="30">
        <v>3.44</v>
      </c>
      <c r="L1127" s="30">
        <v>3.55</v>
      </c>
      <c r="M1127" s="30">
        <v>1.92</v>
      </c>
      <c r="N1127" s="31" t="s">
        <v>33</v>
      </c>
      <c r="O1127" s="31" t="s">
        <v>34</v>
      </c>
      <c r="P1127" s="32">
        <v>3.55</v>
      </c>
      <c r="Q1127" s="39"/>
      <c r="R1127" s="39">
        <v>3.55</v>
      </c>
      <c r="S1127" s="39"/>
    </row>
    <row r="1128" customHeight="1" spans="1:19">
      <c r="A1128" s="15"/>
      <c r="B1128" s="16">
        <v>2017</v>
      </c>
      <c r="C1128" s="17">
        <v>3</v>
      </c>
      <c r="D1128" s="18">
        <v>42980.0833333333</v>
      </c>
      <c r="E1128" s="19" t="s">
        <v>52</v>
      </c>
      <c r="F1128" s="15">
        <v>0</v>
      </c>
      <c r="G1128" s="20" t="s">
        <v>94</v>
      </c>
      <c r="H1128" s="19" t="s">
        <v>61</v>
      </c>
      <c r="I1128" s="15">
        <v>3</v>
      </c>
      <c r="J1128" s="29" t="s">
        <v>17</v>
      </c>
      <c r="K1128" s="30">
        <v>2.41</v>
      </c>
      <c r="L1128" s="30">
        <v>3.49</v>
      </c>
      <c r="M1128" s="30">
        <v>2.54</v>
      </c>
      <c r="N1128" s="31" t="s">
        <v>70</v>
      </c>
      <c r="O1128" s="31" t="s">
        <v>39</v>
      </c>
      <c r="P1128" s="32">
        <v>2.54</v>
      </c>
      <c r="Q1128" s="39"/>
      <c r="R1128" s="39"/>
      <c r="S1128" s="39">
        <v>2.54</v>
      </c>
    </row>
    <row r="1129" customHeight="1" spans="1:19">
      <c r="A1129" s="15"/>
      <c r="B1129" s="16">
        <v>2017</v>
      </c>
      <c r="C1129" s="17">
        <v>3</v>
      </c>
      <c r="D1129" s="18">
        <v>42980.0833333333</v>
      </c>
      <c r="E1129" s="19" t="s">
        <v>191</v>
      </c>
      <c r="F1129" s="15">
        <v>2</v>
      </c>
      <c r="G1129" s="20" t="s">
        <v>106</v>
      </c>
      <c r="H1129" s="19" t="s">
        <v>30</v>
      </c>
      <c r="I1129" s="15">
        <v>2</v>
      </c>
      <c r="J1129" s="29" t="s">
        <v>16</v>
      </c>
      <c r="K1129" s="30">
        <v>3.44</v>
      </c>
      <c r="L1129" s="30">
        <v>3.53</v>
      </c>
      <c r="M1129" s="30">
        <v>1.92</v>
      </c>
      <c r="N1129" s="31" t="s">
        <v>102</v>
      </c>
      <c r="O1129" s="31" t="s">
        <v>29</v>
      </c>
      <c r="P1129" s="32">
        <v>3.53</v>
      </c>
      <c r="Q1129" s="39"/>
      <c r="R1129" s="39">
        <v>3.53</v>
      </c>
      <c r="S1129" s="39"/>
    </row>
    <row r="1130" customHeight="1" spans="1:19">
      <c r="A1130" s="15"/>
      <c r="B1130" s="16">
        <v>2017</v>
      </c>
      <c r="C1130" s="17">
        <v>3</v>
      </c>
      <c r="D1130" s="18">
        <v>42980.0833333333</v>
      </c>
      <c r="E1130" s="19" t="s">
        <v>47</v>
      </c>
      <c r="F1130" s="15">
        <v>2</v>
      </c>
      <c r="G1130" s="20" t="s">
        <v>81</v>
      </c>
      <c r="H1130" s="19" t="s">
        <v>25</v>
      </c>
      <c r="I1130" s="15">
        <v>1</v>
      </c>
      <c r="J1130" s="29" t="s">
        <v>14</v>
      </c>
      <c r="K1130" s="30">
        <v>2.19</v>
      </c>
      <c r="L1130" s="30">
        <v>3.66</v>
      </c>
      <c r="M1130" s="30">
        <v>2.76</v>
      </c>
      <c r="N1130" s="31" t="s">
        <v>38</v>
      </c>
      <c r="O1130" s="31" t="s">
        <v>29</v>
      </c>
      <c r="P1130" s="32">
        <v>2.19</v>
      </c>
      <c r="Q1130" s="39">
        <v>2.19</v>
      </c>
      <c r="R1130" s="39"/>
      <c r="S1130" s="39"/>
    </row>
    <row r="1131" customHeight="1" spans="1:19">
      <c r="A1131" s="15"/>
      <c r="B1131" s="16">
        <v>2017</v>
      </c>
      <c r="C1131" s="17">
        <v>3</v>
      </c>
      <c r="D1131" s="18">
        <v>42980.0833333333</v>
      </c>
      <c r="E1131" s="19" t="s">
        <v>45</v>
      </c>
      <c r="F1131" s="15">
        <v>1</v>
      </c>
      <c r="G1131" s="20" t="s">
        <v>108</v>
      </c>
      <c r="H1131" s="19" t="s">
        <v>192</v>
      </c>
      <c r="I1131" s="15">
        <v>1</v>
      </c>
      <c r="J1131" s="29" t="s">
        <v>16</v>
      </c>
      <c r="K1131" s="30">
        <v>2.59</v>
      </c>
      <c r="L1131" s="30">
        <v>3.41</v>
      </c>
      <c r="M1131" s="30">
        <v>2.41</v>
      </c>
      <c r="N1131" s="31" t="s">
        <v>70</v>
      </c>
      <c r="O1131" s="31" t="s">
        <v>74</v>
      </c>
      <c r="P1131" s="32">
        <v>3.41</v>
      </c>
      <c r="Q1131" s="39"/>
      <c r="R1131" s="39">
        <v>3.41</v>
      </c>
      <c r="S1131" s="39"/>
    </row>
    <row r="1132" customHeight="1" spans="1:19">
      <c r="A1132" s="15"/>
      <c r="B1132" s="16">
        <v>2017</v>
      </c>
      <c r="C1132" s="17">
        <v>3</v>
      </c>
      <c r="D1132" s="18">
        <v>42980.0833333333</v>
      </c>
      <c r="E1132" s="19" t="s">
        <v>27</v>
      </c>
      <c r="F1132" s="15">
        <v>3</v>
      </c>
      <c r="G1132" s="20" t="s">
        <v>62</v>
      </c>
      <c r="H1132" s="19" t="s">
        <v>57</v>
      </c>
      <c r="I1132" s="15">
        <v>0</v>
      </c>
      <c r="J1132" s="29" t="s">
        <v>14</v>
      </c>
      <c r="K1132" s="30">
        <v>1.44</v>
      </c>
      <c r="L1132" s="30">
        <v>4.25</v>
      </c>
      <c r="M1132" s="30">
        <v>6</v>
      </c>
      <c r="N1132" s="31" t="s">
        <v>43</v>
      </c>
      <c r="O1132" s="31" t="s">
        <v>29</v>
      </c>
      <c r="P1132" s="32">
        <v>1.44</v>
      </c>
      <c r="Q1132" s="39">
        <v>1.44</v>
      </c>
      <c r="R1132" s="39"/>
      <c r="S1132" s="39"/>
    </row>
    <row r="1133" customHeight="1" spans="1:19">
      <c r="A1133" s="15"/>
      <c r="B1133" s="16">
        <v>2017</v>
      </c>
      <c r="C1133" s="17">
        <v>3</v>
      </c>
      <c r="D1133" s="18">
        <v>42980.0833333333</v>
      </c>
      <c r="E1133" s="19" t="s">
        <v>58</v>
      </c>
      <c r="F1133" s="15">
        <v>2</v>
      </c>
      <c r="G1133" s="20" t="s">
        <v>82</v>
      </c>
      <c r="H1133" s="19" t="s">
        <v>60</v>
      </c>
      <c r="I1133" s="15">
        <v>1</v>
      </c>
      <c r="J1133" s="29" t="s">
        <v>14</v>
      </c>
      <c r="K1133" s="30">
        <v>1.46</v>
      </c>
      <c r="L1133" s="30">
        <v>4.5</v>
      </c>
      <c r="M1133" s="30">
        <v>5.42</v>
      </c>
      <c r="N1133" s="31" t="s">
        <v>64</v>
      </c>
      <c r="O1133" s="31" t="s">
        <v>74</v>
      </c>
      <c r="P1133" s="32">
        <v>1.46</v>
      </c>
      <c r="Q1133" s="39">
        <v>1.46</v>
      </c>
      <c r="R1133" s="39"/>
      <c r="S1133" s="39"/>
    </row>
    <row r="1134" customHeight="1" spans="1:19">
      <c r="A1134" s="15"/>
      <c r="B1134" s="16">
        <v>2017</v>
      </c>
      <c r="C1134" s="17">
        <v>3</v>
      </c>
      <c r="D1134" s="18">
        <v>42980.0833333333</v>
      </c>
      <c r="E1134" s="19" t="s">
        <v>63</v>
      </c>
      <c r="F1134" s="15">
        <v>3</v>
      </c>
      <c r="G1134" s="20" t="s">
        <v>253</v>
      </c>
      <c r="H1134" s="19" t="s">
        <v>35</v>
      </c>
      <c r="I1134" s="15">
        <v>3</v>
      </c>
      <c r="J1134" s="29" t="s">
        <v>16</v>
      </c>
      <c r="K1134" s="30">
        <v>2.12</v>
      </c>
      <c r="L1134" s="30">
        <v>3.52</v>
      </c>
      <c r="M1134" s="30">
        <v>2.94</v>
      </c>
      <c r="N1134" s="31" t="s">
        <v>38</v>
      </c>
      <c r="O1134" s="31" t="s">
        <v>44</v>
      </c>
      <c r="P1134" s="32">
        <v>3.52</v>
      </c>
      <c r="Q1134" s="39"/>
      <c r="R1134" s="39">
        <v>3.52</v>
      </c>
      <c r="S1134" s="39"/>
    </row>
    <row r="1135" customHeight="1" spans="1:19">
      <c r="A1135" s="15"/>
      <c r="B1135" s="16">
        <v>2017</v>
      </c>
      <c r="C1135" s="17">
        <v>3</v>
      </c>
      <c r="D1135" s="18">
        <v>42980.0833333333</v>
      </c>
      <c r="E1135" s="19" t="s">
        <v>231</v>
      </c>
      <c r="F1135" s="15">
        <v>1</v>
      </c>
      <c r="G1135" s="20" t="s">
        <v>93</v>
      </c>
      <c r="H1135" s="19" t="s">
        <v>260</v>
      </c>
      <c r="I1135" s="15">
        <v>0</v>
      </c>
      <c r="J1135" s="29" t="s">
        <v>14</v>
      </c>
      <c r="K1135" s="30">
        <v>3.31</v>
      </c>
      <c r="L1135" s="30">
        <v>3.61</v>
      </c>
      <c r="M1135" s="30">
        <v>1.95</v>
      </c>
      <c r="N1135" s="31" t="s">
        <v>102</v>
      </c>
      <c r="O1135" s="31" t="s">
        <v>29</v>
      </c>
      <c r="P1135" s="32">
        <v>3.31</v>
      </c>
      <c r="Q1135" s="39">
        <v>3.31</v>
      </c>
      <c r="R1135" s="39"/>
      <c r="S1135" s="39"/>
    </row>
    <row r="1136" customHeight="1" spans="1:19">
      <c r="A1136" s="15"/>
      <c r="B1136" s="16">
        <v>2017</v>
      </c>
      <c r="C1136" s="17">
        <v>3</v>
      </c>
      <c r="D1136" s="18">
        <v>42981.0729166667</v>
      </c>
      <c r="E1136" s="19" t="s">
        <v>50</v>
      </c>
      <c r="F1136" s="15">
        <v>0</v>
      </c>
      <c r="G1136" s="20" t="s">
        <v>91</v>
      </c>
      <c r="H1136" s="19" t="s">
        <v>32</v>
      </c>
      <c r="I1136" s="15">
        <v>0</v>
      </c>
      <c r="J1136" s="29" t="s">
        <v>16</v>
      </c>
      <c r="K1136" s="30">
        <v>4.33</v>
      </c>
      <c r="L1136" s="30">
        <v>3.8</v>
      </c>
      <c r="M1136" s="30">
        <v>1.67</v>
      </c>
      <c r="N1136" s="31" t="s">
        <v>66</v>
      </c>
      <c r="O1136" s="31" t="s">
        <v>29</v>
      </c>
      <c r="P1136" s="32">
        <v>3.8</v>
      </c>
      <c r="Q1136" s="39"/>
      <c r="R1136" s="39">
        <v>3.8</v>
      </c>
      <c r="S1136" s="39"/>
    </row>
    <row r="1137" customHeight="1" spans="1:19">
      <c r="A1137" s="15"/>
      <c r="B1137" s="16">
        <v>2017</v>
      </c>
      <c r="C1137" s="17">
        <v>3</v>
      </c>
      <c r="D1137" s="18">
        <v>42981.7708333333</v>
      </c>
      <c r="E1137" s="19" t="s">
        <v>37</v>
      </c>
      <c r="F1137" s="15">
        <v>0</v>
      </c>
      <c r="G1137" s="20" t="s">
        <v>46</v>
      </c>
      <c r="H1137" s="19" t="s">
        <v>232</v>
      </c>
      <c r="I1137" s="15">
        <v>1</v>
      </c>
      <c r="J1137" s="29" t="s">
        <v>17</v>
      </c>
      <c r="K1137" s="30">
        <v>2.41</v>
      </c>
      <c r="L1137" s="30">
        <v>3.31</v>
      </c>
      <c r="M1137" s="30">
        <v>2.64</v>
      </c>
      <c r="N1137" s="31" t="s">
        <v>70</v>
      </c>
      <c r="O1137" s="31" t="s">
        <v>39</v>
      </c>
      <c r="P1137" s="32">
        <v>2.64</v>
      </c>
      <c r="Q1137" s="39"/>
      <c r="R1137" s="39"/>
      <c r="S1137" s="39">
        <v>2.64</v>
      </c>
    </row>
    <row r="1138" customHeight="1" spans="1:19">
      <c r="A1138" s="15"/>
      <c r="B1138" s="16">
        <v>2017</v>
      </c>
      <c r="C1138" s="17">
        <v>4</v>
      </c>
      <c r="D1138" s="18">
        <v>42987.0833333333</v>
      </c>
      <c r="E1138" s="19" t="s">
        <v>25</v>
      </c>
      <c r="F1138" s="15">
        <v>3</v>
      </c>
      <c r="G1138" s="20" t="s">
        <v>97</v>
      </c>
      <c r="H1138" s="19" t="s">
        <v>45</v>
      </c>
      <c r="I1138" s="15">
        <v>1</v>
      </c>
      <c r="J1138" s="29" t="s">
        <v>14</v>
      </c>
      <c r="K1138" s="30">
        <v>2.04</v>
      </c>
      <c r="L1138" s="30">
        <v>3.64</v>
      </c>
      <c r="M1138" s="30">
        <v>3.11</v>
      </c>
      <c r="N1138" s="31" t="s">
        <v>38</v>
      </c>
      <c r="O1138" s="31" t="s">
        <v>29</v>
      </c>
      <c r="P1138" s="32">
        <v>2.04</v>
      </c>
      <c r="Q1138" s="39">
        <v>2.04</v>
      </c>
      <c r="R1138" s="39"/>
      <c r="S1138" s="39"/>
    </row>
    <row r="1139" customHeight="1" spans="1:19">
      <c r="A1139" s="15"/>
      <c r="B1139" s="16">
        <v>2017</v>
      </c>
      <c r="C1139" s="17">
        <v>4</v>
      </c>
      <c r="D1139" s="18">
        <v>42987.0833333333</v>
      </c>
      <c r="E1139" s="19" t="s">
        <v>30</v>
      </c>
      <c r="F1139" s="15">
        <v>0</v>
      </c>
      <c r="G1139" s="20" t="s">
        <v>91</v>
      </c>
      <c r="H1139" s="19" t="s">
        <v>47</v>
      </c>
      <c r="I1139" s="15">
        <v>0</v>
      </c>
      <c r="J1139" s="29" t="s">
        <v>16</v>
      </c>
      <c r="K1139" s="30">
        <v>1.69</v>
      </c>
      <c r="L1139" s="30">
        <v>3.87</v>
      </c>
      <c r="M1139" s="30">
        <v>4.24</v>
      </c>
      <c r="N1139" s="31" t="s">
        <v>51</v>
      </c>
      <c r="O1139" s="31" t="s">
        <v>39</v>
      </c>
      <c r="P1139" s="32">
        <v>3.87</v>
      </c>
      <c r="Q1139" s="39"/>
      <c r="R1139" s="39">
        <v>3.87</v>
      </c>
      <c r="S1139" s="39"/>
    </row>
    <row r="1140" customHeight="1" spans="1:19">
      <c r="A1140" s="15"/>
      <c r="B1140" s="16">
        <v>2017</v>
      </c>
      <c r="C1140" s="17">
        <v>4</v>
      </c>
      <c r="D1140" s="18">
        <v>42987.0833333333</v>
      </c>
      <c r="E1140" s="19" t="s">
        <v>60</v>
      </c>
      <c r="F1140" s="15">
        <v>1</v>
      </c>
      <c r="G1140" s="20" t="s">
        <v>113</v>
      </c>
      <c r="H1140" s="19" t="s">
        <v>52</v>
      </c>
      <c r="I1140" s="15">
        <v>2</v>
      </c>
      <c r="J1140" s="29" t="s">
        <v>17</v>
      </c>
      <c r="K1140" s="30">
        <v>2.12</v>
      </c>
      <c r="L1140" s="30">
        <v>3.53</v>
      </c>
      <c r="M1140" s="30">
        <v>3.01</v>
      </c>
      <c r="N1140" s="31" t="s">
        <v>38</v>
      </c>
      <c r="O1140" s="31" t="s">
        <v>39</v>
      </c>
      <c r="P1140" s="32">
        <v>3.01</v>
      </c>
      <c r="Q1140" s="39"/>
      <c r="R1140" s="39"/>
      <c r="S1140" s="39">
        <v>3.01</v>
      </c>
    </row>
    <row r="1141" customHeight="1" spans="1:19">
      <c r="A1141" s="15"/>
      <c r="B1141" s="16">
        <v>2017</v>
      </c>
      <c r="C1141" s="17">
        <v>4</v>
      </c>
      <c r="D1141" s="18">
        <v>42987.0833333333</v>
      </c>
      <c r="E1141" s="19" t="s">
        <v>35</v>
      </c>
      <c r="F1141" s="15">
        <v>3</v>
      </c>
      <c r="G1141" s="20" t="s">
        <v>166</v>
      </c>
      <c r="H1141" s="19" t="s">
        <v>191</v>
      </c>
      <c r="I1141" s="15">
        <v>1</v>
      </c>
      <c r="J1141" s="29" t="s">
        <v>14</v>
      </c>
      <c r="K1141" s="30">
        <v>1.6</v>
      </c>
      <c r="L1141" s="30">
        <v>4.07</v>
      </c>
      <c r="M1141" s="30">
        <v>4.58</v>
      </c>
      <c r="N1141" s="31" t="s">
        <v>51</v>
      </c>
      <c r="O1141" s="31" t="s">
        <v>29</v>
      </c>
      <c r="P1141" s="32">
        <v>1.6</v>
      </c>
      <c r="Q1141" s="39">
        <v>1.6</v>
      </c>
      <c r="R1141" s="39"/>
      <c r="S1141" s="39"/>
    </row>
    <row r="1142" customHeight="1" spans="1:19">
      <c r="A1142" s="15"/>
      <c r="B1142" s="16">
        <v>2017</v>
      </c>
      <c r="C1142" s="17">
        <v>4</v>
      </c>
      <c r="D1142" s="18">
        <v>42987.0833333333</v>
      </c>
      <c r="E1142" s="19" t="s">
        <v>57</v>
      </c>
      <c r="F1142" s="15">
        <v>3</v>
      </c>
      <c r="G1142" s="20" t="s">
        <v>67</v>
      </c>
      <c r="H1142" s="19" t="s">
        <v>58</v>
      </c>
      <c r="I1142" s="15">
        <v>0</v>
      </c>
      <c r="J1142" s="29" t="s">
        <v>14</v>
      </c>
      <c r="K1142" s="30">
        <v>4.15</v>
      </c>
      <c r="L1142" s="30">
        <v>3.66</v>
      </c>
      <c r="M1142" s="30">
        <v>1.75</v>
      </c>
      <c r="N1142" s="31" t="s">
        <v>102</v>
      </c>
      <c r="O1142" s="31" t="s">
        <v>29</v>
      </c>
      <c r="P1142" s="32">
        <v>4.15</v>
      </c>
      <c r="Q1142" s="39">
        <v>4.15</v>
      </c>
      <c r="R1142" s="39"/>
      <c r="S1142" s="39"/>
    </row>
    <row r="1143" customHeight="1" spans="1:19">
      <c r="A1143" s="15"/>
      <c r="B1143" s="16">
        <v>2017</v>
      </c>
      <c r="C1143" s="17">
        <v>4</v>
      </c>
      <c r="D1143" s="18">
        <v>42987.0833333333</v>
      </c>
      <c r="E1143" s="19" t="s">
        <v>32</v>
      </c>
      <c r="F1143" s="15">
        <v>1</v>
      </c>
      <c r="G1143" s="20" t="s">
        <v>92</v>
      </c>
      <c r="H1143" s="19" t="s">
        <v>27</v>
      </c>
      <c r="I1143" s="15">
        <v>2</v>
      </c>
      <c r="J1143" s="29" t="s">
        <v>17</v>
      </c>
      <c r="K1143" s="30">
        <v>1.97</v>
      </c>
      <c r="L1143" s="30">
        <v>3.51</v>
      </c>
      <c r="M1143" s="30">
        <v>3.36</v>
      </c>
      <c r="N1143" s="31" t="s">
        <v>28</v>
      </c>
      <c r="O1143" s="31" t="s">
        <v>39</v>
      </c>
      <c r="P1143" s="32">
        <v>3.36</v>
      </c>
      <c r="Q1143" s="39"/>
      <c r="R1143" s="39"/>
      <c r="S1143" s="39">
        <v>3.36</v>
      </c>
    </row>
    <row r="1144" customHeight="1" spans="1:19">
      <c r="A1144" s="15"/>
      <c r="B1144" s="16">
        <v>2017</v>
      </c>
      <c r="C1144" s="17">
        <v>4</v>
      </c>
      <c r="D1144" s="18">
        <v>42987.0833333333</v>
      </c>
      <c r="E1144" s="19" t="s">
        <v>232</v>
      </c>
      <c r="F1144" s="15">
        <v>2</v>
      </c>
      <c r="G1144" s="20" t="s">
        <v>133</v>
      </c>
      <c r="H1144" s="19" t="s">
        <v>231</v>
      </c>
      <c r="I1144" s="15">
        <v>2</v>
      </c>
      <c r="J1144" s="29" t="s">
        <v>16</v>
      </c>
      <c r="K1144" s="30">
        <v>1.2</v>
      </c>
      <c r="L1144" s="30">
        <v>6.24</v>
      </c>
      <c r="M1144" s="30">
        <v>10.6</v>
      </c>
      <c r="N1144" s="31" t="s">
        <v>167</v>
      </c>
      <c r="O1144" s="31" t="s">
        <v>39</v>
      </c>
      <c r="P1144" s="32">
        <v>6.24</v>
      </c>
      <c r="Q1144" s="39"/>
      <c r="R1144" s="39">
        <v>6.24</v>
      </c>
      <c r="S1144" s="39"/>
    </row>
    <row r="1145" customHeight="1" spans="1:19">
      <c r="A1145" s="15"/>
      <c r="B1145" s="16">
        <v>2017</v>
      </c>
      <c r="C1145" s="17">
        <v>4</v>
      </c>
      <c r="D1145" s="18">
        <v>42987.0833333333</v>
      </c>
      <c r="E1145" s="19" t="s">
        <v>192</v>
      </c>
      <c r="F1145" s="15">
        <v>1</v>
      </c>
      <c r="G1145" s="20" t="s">
        <v>31</v>
      </c>
      <c r="H1145" s="19" t="s">
        <v>37</v>
      </c>
      <c r="I1145" s="15">
        <v>1</v>
      </c>
      <c r="J1145" s="29" t="s">
        <v>16</v>
      </c>
      <c r="K1145" s="30">
        <v>2.15</v>
      </c>
      <c r="L1145" s="30">
        <v>3.46</v>
      </c>
      <c r="M1145" s="30">
        <v>2.98</v>
      </c>
      <c r="N1145" s="31" t="s">
        <v>38</v>
      </c>
      <c r="O1145" s="31" t="s">
        <v>44</v>
      </c>
      <c r="P1145" s="32">
        <v>3.46</v>
      </c>
      <c r="Q1145" s="39"/>
      <c r="R1145" s="39">
        <v>3.46</v>
      </c>
      <c r="S1145" s="39"/>
    </row>
    <row r="1146" customHeight="1" spans="1:19">
      <c r="A1146" s="15"/>
      <c r="B1146" s="16">
        <v>2017</v>
      </c>
      <c r="C1146" s="17">
        <v>4</v>
      </c>
      <c r="D1146" s="18">
        <v>42990.0833333333</v>
      </c>
      <c r="E1146" s="19" t="s">
        <v>61</v>
      </c>
      <c r="F1146" s="15">
        <v>1</v>
      </c>
      <c r="G1146" s="20" t="s">
        <v>31</v>
      </c>
      <c r="H1146" s="19" t="s">
        <v>50</v>
      </c>
      <c r="I1146" s="15">
        <v>1</v>
      </c>
      <c r="J1146" s="29" t="s">
        <v>16</v>
      </c>
      <c r="K1146" s="30">
        <v>1.25</v>
      </c>
      <c r="L1146" s="30">
        <v>5.76</v>
      </c>
      <c r="M1146" s="30">
        <v>8.84</v>
      </c>
      <c r="N1146" s="31" t="s">
        <v>118</v>
      </c>
      <c r="O1146" s="31" t="s">
        <v>39</v>
      </c>
      <c r="P1146" s="32">
        <v>5.76</v>
      </c>
      <c r="Q1146" s="39"/>
      <c r="R1146" s="39">
        <v>5.76</v>
      </c>
      <c r="S1146" s="39"/>
    </row>
    <row r="1147" customHeight="1" spans="1:19">
      <c r="A1147" s="15"/>
      <c r="B1147" s="16">
        <v>2017</v>
      </c>
      <c r="C1147" s="17">
        <v>4</v>
      </c>
      <c r="D1147" s="18">
        <v>42991.0833333333</v>
      </c>
      <c r="E1147" s="19" t="s">
        <v>260</v>
      </c>
      <c r="F1147" s="15">
        <v>2</v>
      </c>
      <c r="G1147" s="20" t="s">
        <v>100</v>
      </c>
      <c r="H1147" s="19" t="s">
        <v>63</v>
      </c>
      <c r="I1147" s="15">
        <v>2</v>
      </c>
      <c r="J1147" s="29" t="s">
        <v>16</v>
      </c>
      <c r="K1147" s="30">
        <v>1.43</v>
      </c>
      <c r="L1147" s="30">
        <v>4.52</v>
      </c>
      <c r="M1147" s="30">
        <v>6.06</v>
      </c>
      <c r="N1147" s="31" t="s">
        <v>43</v>
      </c>
      <c r="O1147" s="31" t="s">
        <v>39</v>
      </c>
      <c r="P1147" s="32">
        <v>4.52</v>
      </c>
      <c r="Q1147" s="39"/>
      <c r="R1147" s="39">
        <v>4.52</v>
      </c>
      <c r="S1147" s="39"/>
    </row>
    <row r="1148" customHeight="1" spans="1:19">
      <c r="A1148" s="15"/>
      <c r="B1148" s="16">
        <v>2017</v>
      </c>
      <c r="C1148" s="17">
        <v>5</v>
      </c>
      <c r="D1148" s="18">
        <v>42994.0833333333</v>
      </c>
      <c r="E1148" s="19" t="s">
        <v>191</v>
      </c>
      <c r="F1148" s="15">
        <v>1</v>
      </c>
      <c r="G1148" s="20" t="s">
        <v>31</v>
      </c>
      <c r="H1148" s="19" t="s">
        <v>25</v>
      </c>
      <c r="I1148" s="15">
        <v>1</v>
      </c>
      <c r="J1148" s="29" t="s">
        <v>16</v>
      </c>
      <c r="K1148" s="30">
        <v>2.9</v>
      </c>
      <c r="L1148" s="30">
        <v>3.44</v>
      </c>
      <c r="M1148" s="30">
        <v>2.21</v>
      </c>
      <c r="N1148" s="31" t="s">
        <v>33</v>
      </c>
      <c r="O1148" s="31" t="s">
        <v>34</v>
      </c>
      <c r="P1148" s="32">
        <v>3.44</v>
      </c>
      <c r="Q1148" s="39"/>
      <c r="R1148" s="39">
        <v>3.44</v>
      </c>
      <c r="S1148" s="39"/>
    </row>
    <row r="1149" customHeight="1" spans="1:19">
      <c r="A1149" s="15"/>
      <c r="B1149" s="16">
        <v>2017</v>
      </c>
      <c r="C1149" s="17">
        <v>5</v>
      </c>
      <c r="D1149" s="18">
        <v>42994.0833333333</v>
      </c>
      <c r="E1149" s="19" t="s">
        <v>47</v>
      </c>
      <c r="F1149" s="15">
        <v>1</v>
      </c>
      <c r="G1149" s="20" t="s">
        <v>93</v>
      </c>
      <c r="H1149" s="19" t="s">
        <v>37</v>
      </c>
      <c r="I1149" s="15">
        <v>0</v>
      </c>
      <c r="J1149" s="29" t="s">
        <v>14</v>
      </c>
      <c r="K1149" s="30">
        <v>2.41</v>
      </c>
      <c r="L1149" s="30">
        <v>3.44</v>
      </c>
      <c r="M1149" s="30">
        <v>2.59</v>
      </c>
      <c r="N1149" s="31" t="s">
        <v>70</v>
      </c>
      <c r="O1149" s="31" t="s">
        <v>29</v>
      </c>
      <c r="P1149" s="32">
        <v>2.41</v>
      </c>
      <c r="Q1149" s="39">
        <v>2.41</v>
      </c>
      <c r="R1149" s="39"/>
      <c r="S1149" s="39"/>
    </row>
    <row r="1150" customHeight="1" spans="1:19">
      <c r="A1150" s="15"/>
      <c r="B1150" s="16">
        <v>2017</v>
      </c>
      <c r="C1150" s="17">
        <v>5</v>
      </c>
      <c r="D1150" s="18">
        <v>42994.0833333333</v>
      </c>
      <c r="E1150" s="19" t="s">
        <v>45</v>
      </c>
      <c r="F1150" s="15">
        <v>1</v>
      </c>
      <c r="G1150" s="20" t="s">
        <v>177</v>
      </c>
      <c r="H1150" s="19" t="s">
        <v>61</v>
      </c>
      <c r="I1150" s="15">
        <v>4</v>
      </c>
      <c r="J1150" s="29" t="s">
        <v>17</v>
      </c>
      <c r="K1150" s="30">
        <v>3.36</v>
      </c>
      <c r="L1150" s="30">
        <v>3.67</v>
      </c>
      <c r="M1150" s="30">
        <v>1.93</v>
      </c>
      <c r="N1150" s="31" t="s">
        <v>102</v>
      </c>
      <c r="O1150" s="31" t="s">
        <v>39</v>
      </c>
      <c r="P1150" s="32">
        <v>1.93</v>
      </c>
      <c r="Q1150" s="39"/>
      <c r="R1150" s="39"/>
      <c r="S1150" s="39">
        <v>1.93</v>
      </c>
    </row>
    <row r="1151" customHeight="1" spans="1:19">
      <c r="A1151" s="15"/>
      <c r="B1151" s="16">
        <v>2017</v>
      </c>
      <c r="C1151" s="17">
        <v>5</v>
      </c>
      <c r="D1151" s="18">
        <v>42994.0833333333</v>
      </c>
      <c r="E1151" s="19" t="s">
        <v>27</v>
      </c>
      <c r="F1151" s="15">
        <v>0</v>
      </c>
      <c r="G1151" s="20" t="s">
        <v>91</v>
      </c>
      <c r="H1151" s="19" t="s">
        <v>52</v>
      </c>
      <c r="I1151" s="15">
        <v>0</v>
      </c>
      <c r="J1151" s="29" t="s">
        <v>16</v>
      </c>
      <c r="K1151" s="30">
        <v>1.73</v>
      </c>
      <c r="L1151" s="30">
        <v>3.61</v>
      </c>
      <c r="M1151" s="30">
        <v>4.29</v>
      </c>
      <c r="N1151" s="31" t="s">
        <v>51</v>
      </c>
      <c r="O1151" s="31" t="s">
        <v>39</v>
      </c>
      <c r="P1151" s="32">
        <v>3.61</v>
      </c>
      <c r="Q1151" s="39"/>
      <c r="R1151" s="39">
        <v>3.61</v>
      </c>
      <c r="S1151" s="39"/>
    </row>
    <row r="1152" customHeight="1" spans="1:19">
      <c r="A1152" s="15"/>
      <c r="B1152" s="16">
        <v>2017</v>
      </c>
      <c r="C1152" s="17">
        <v>5</v>
      </c>
      <c r="D1152" s="18">
        <v>42994.0833333333</v>
      </c>
      <c r="E1152" s="19" t="s">
        <v>58</v>
      </c>
      <c r="F1152" s="15">
        <v>1</v>
      </c>
      <c r="G1152" s="20" t="s">
        <v>31</v>
      </c>
      <c r="H1152" s="19" t="s">
        <v>30</v>
      </c>
      <c r="I1152" s="15">
        <v>1</v>
      </c>
      <c r="J1152" s="29" t="s">
        <v>16</v>
      </c>
      <c r="K1152" s="30">
        <v>1.88</v>
      </c>
      <c r="L1152" s="30">
        <v>3.57</v>
      </c>
      <c r="M1152" s="30">
        <v>3.61</v>
      </c>
      <c r="N1152" s="31" t="s">
        <v>28</v>
      </c>
      <c r="O1152" s="31" t="s">
        <v>39</v>
      </c>
      <c r="P1152" s="32">
        <v>3.57</v>
      </c>
      <c r="Q1152" s="39"/>
      <c r="R1152" s="39">
        <v>3.57</v>
      </c>
      <c r="S1152" s="39"/>
    </row>
    <row r="1153" customHeight="1" spans="1:19">
      <c r="A1153" s="15"/>
      <c r="B1153" s="16">
        <v>2017</v>
      </c>
      <c r="C1153" s="17">
        <v>5</v>
      </c>
      <c r="D1153" s="18">
        <v>42994.0833333333</v>
      </c>
      <c r="E1153" s="19" t="s">
        <v>192</v>
      </c>
      <c r="F1153" s="15">
        <v>1</v>
      </c>
      <c r="G1153" s="20" t="s">
        <v>188</v>
      </c>
      <c r="H1153" s="19" t="s">
        <v>232</v>
      </c>
      <c r="I1153" s="15">
        <v>3</v>
      </c>
      <c r="J1153" s="29" t="s">
        <v>17</v>
      </c>
      <c r="K1153" s="30">
        <v>2.86</v>
      </c>
      <c r="L1153" s="30">
        <v>3.35</v>
      </c>
      <c r="M1153" s="30">
        <v>2.26</v>
      </c>
      <c r="N1153" s="31" t="s">
        <v>33</v>
      </c>
      <c r="O1153" s="31" t="s">
        <v>39</v>
      </c>
      <c r="P1153" s="32">
        <v>2.26</v>
      </c>
      <c r="Q1153" s="39"/>
      <c r="R1153" s="39"/>
      <c r="S1153" s="39">
        <v>2.26</v>
      </c>
    </row>
    <row r="1154" customHeight="1" spans="1:19">
      <c r="A1154" s="15"/>
      <c r="B1154" s="16">
        <v>2017</v>
      </c>
      <c r="C1154" s="17">
        <v>5</v>
      </c>
      <c r="D1154" s="18">
        <v>42994.0833333333</v>
      </c>
      <c r="E1154" s="19" t="s">
        <v>63</v>
      </c>
      <c r="F1154" s="15">
        <v>3</v>
      </c>
      <c r="G1154" s="20" t="s">
        <v>49</v>
      </c>
      <c r="H1154" s="19" t="s">
        <v>57</v>
      </c>
      <c r="I1154" s="15">
        <v>2</v>
      </c>
      <c r="J1154" s="29" t="s">
        <v>14</v>
      </c>
      <c r="K1154" s="30">
        <v>2.11</v>
      </c>
      <c r="L1154" s="30">
        <v>3.52</v>
      </c>
      <c r="M1154" s="30">
        <v>3.02</v>
      </c>
      <c r="N1154" s="31" t="s">
        <v>38</v>
      </c>
      <c r="O1154" s="31" t="s">
        <v>29</v>
      </c>
      <c r="P1154" s="32">
        <v>2.11</v>
      </c>
      <c r="Q1154" s="39">
        <v>2.11</v>
      </c>
      <c r="R1154" s="39"/>
      <c r="S1154" s="39"/>
    </row>
    <row r="1155" customHeight="1" spans="1:19">
      <c r="A1155" s="15"/>
      <c r="B1155" s="16">
        <v>2017</v>
      </c>
      <c r="C1155" s="17">
        <v>5</v>
      </c>
      <c r="D1155" s="18">
        <v>42994.0833333333</v>
      </c>
      <c r="E1155" s="19" t="s">
        <v>50</v>
      </c>
      <c r="F1155" s="15">
        <v>0</v>
      </c>
      <c r="G1155" s="20" t="s">
        <v>46</v>
      </c>
      <c r="H1155" s="19" t="s">
        <v>60</v>
      </c>
      <c r="I1155" s="15">
        <v>1</v>
      </c>
      <c r="J1155" s="29" t="s">
        <v>17</v>
      </c>
      <c r="K1155" s="30">
        <v>2.35</v>
      </c>
      <c r="L1155" s="30">
        <v>3.53</v>
      </c>
      <c r="M1155" s="30">
        <v>2.63</v>
      </c>
      <c r="N1155" s="31" t="s">
        <v>70</v>
      </c>
      <c r="O1155" s="31" t="s">
        <v>39</v>
      </c>
      <c r="P1155" s="32">
        <v>2.63</v>
      </c>
      <c r="Q1155" s="39"/>
      <c r="R1155" s="39"/>
      <c r="S1155" s="39">
        <v>2.63</v>
      </c>
    </row>
    <row r="1156" customHeight="1" spans="1:19">
      <c r="A1156" s="15"/>
      <c r="B1156" s="16">
        <v>2017</v>
      </c>
      <c r="C1156" s="17">
        <v>5</v>
      </c>
      <c r="D1156" s="18">
        <v>42994.0833333333</v>
      </c>
      <c r="E1156" s="19" t="s">
        <v>231</v>
      </c>
      <c r="F1156" s="15">
        <v>1</v>
      </c>
      <c r="G1156" s="20" t="s">
        <v>262</v>
      </c>
      <c r="H1156" s="19" t="s">
        <v>32</v>
      </c>
      <c r="I1156" s="15">
        <v>4</v>
      </c>
      <c r="J1156" s="29" t="s">
        <v>17</v>
      </c>
      <c r="K1156" s="30">
        <v>4.74</v>
      </c>
      <c r="L1156" s="30">
        <v>4.05</v>
      </c>
      <c r="M1156" s="30">
        <v>1.58</v>
      </c>
      <c r="N1156" s="31" t="s">
        <v>66</v>
      </c>
      <c r="O1156" s="31" t="s">
        <v>39</v>
      </c>
      <c r="P1156" s="32">
        <v>1.58</v>
      </c>
      <c r="Q1156" s="39"/>
      <c r="R1156" s="39"/>
      <c r="S1156" s="39">
        <v>1.58</v>
      </c>
    </row>
    <row r="1157" customHeight="1" spans="1:19">
      <c r="A1157" s="15"/>
      <c r="B1157" s="16">
        <v>2017</v>
      </c>
      <c r="C1157" s="17">
        <v>5</v>
      </c>
      <c r="D1157" s="18">
        <v>43032.0833333333</v>
      </c>
      <c r="E1157" s="19" t="s">
        <v>35</v>
      </c>
      <c r="F1157" s="15">
        <v>2</v>
      </c>
      <c r="G1157" s="20" t="s">
        <v>81</v>
      </c>
      <c r="H1157" s="19" t="s">
        <v>260</v>
      </c>
      <c r="I1157" s="15">
        <v>1</v>
      </c>
      <c r="J1157" s="29" t="s">
        <v>14</v>
      </c>
      <c r="K1157" s="30">
        <v>2.62</v>
      </c>
      <c r="L1157" s="30">
        <v>3.75</v>
      </c>
      <c r="M1157" s="30">
        <v>2.29</v>
      </c>
      <c r="N1157" s="31" t="s">
        <v>33</v>
      </c>
      <c r="O1157" s="31" t="s">
        <v>29</v>
      </c>
      <c r="P1157" s="32">
        <v>2.62</v>
      </c>
      <c r="Q1157" s="39">
        <v>2.62</v>
      </c>
      <c r="R1157" s="39"/>
      <c r="S1157" s="39"/>
    </row>
    <row r="1158" customHeight="1" spans="1:19">
      <c r="A1158" s="15"/>
      <c r="B1158" s="16">
        <v>2017</v>
      </c>
      <c r="C1158" s="17">
        <v>6</v>
      </c>
      <c r="D1158" s="18">
        <v>43001.0833333333</v>
      </c>
      <c r="E1158" s="19" t="s">
        <v>25</v>
      </c>
      <c r="F1158" s="15">
        <v>2</v>
      </c>
      <c r="G1158" s="20" t="s">
        <v>104</v>
      </c>
      <c r="H1158" s="19" t="s">
        <v>35</v>
      </c>
      <c r="I1158" s="15">
        <v>2</v>
      </c>
      <c r="J1158" s="29" t="s">
        <v>16</v>
      </c>
      <c r="K1158" s="30">
        <v>2.06</v>
      </c>
      <c r="L1158" s="30">
        <v>3.63</v>
      </c>
      <c r="M1158" s="30">
        <v>3.01</v>
      </c>
      <c r="N1158" s="31" t="s">
        <v>38</v>
      </c>
      <c r="O1158" s="31" t="s">
        <v>44</v>
      </c>
      <c r="P1158" s="32">
        <v>3.63</v>
      </c>
      <c r="Q1158" s="39"/>
      <c r="R1158" s="39">
        <v>3.63</v>
      </c>
      <c r="S1158" s="39"/>
    </row>
    <row r="1159" customHeight="1" spans="1:19">
      <c r="A1159" s="15"/>
      <c r="B1159" s="16">
        <v>2017</v>
      </c>
      <c r="C1159" s="17">
        <v>6</v>
      </c>
      <c r="D1159" s="18">
        <v>43001.0833333333</v>
      </c>
      <c r="E1159" s="19" t="s">
        <v>30</v>
      </c>
      <c r="F1159" s="15">
        <v>0</v>
      </c>
      <c r="G1159" s="20" t="s">
        <v>91</v>
      </c>
      <c r="H1159" s="19" t="s">
        <v>192</v>
      </c>
      <c r="I1159" s="15">
        <v>0</v>
      </c>
      <c r="J1159" s="29" t="s">
        <v>16</v>
      </c>
      <c r="K1159" s="30">
        <v>1.86</v>
      </c>
      <c r="L1159" s="30">
        <v>3.62</v>
      </c>
      <c r="M1159" s="30">
        <v>3.57</v>
      </c>
      <c r="N1159" s="31" t="s">
        <v>28</v>
      </c>
      <c r="O1159" s="31" t="s">
        <v>39</v>
      </c>
      <c r="P1159" s="32">
        <v>3.62</v>
      </c>
      <c r="Q1159" s="39"/>
      <c r="R1159" s="39">
        <v>3.62</v>
      </c>
      <c r="S1159" s="39"/>
    </row>
    <row r="1160" customHeight="1" spans="1:19">
      <c r="A1160" s="15"/>
      <c r="B1160" s="16">
        <v>2017</v>
      </c>
      <c r="C1160" s="17">
        <v>6</v>
      </c>
      <c r="D1160" s="18">
        <v>43001.0833333333</v>
      </c>
      <c r="E1160" s="19" t="s">
        <v>60</v>
      </c>
      <c r="F1160" s="15">
        <v>0</v>
      </c>
      <c r="G1160" s="20" t="s">
        <v>124</v>
      </c>
      <c r="H1160" s="19" t="s">
        <v>57</v>
      </c>
      <c r="I1160" s="15">
        <v>1</v>
      </c>
      <c r="J1160" s="29" t="s">
        <v>17</v>
      </c>
      <c r="K1160" s="30">
        <v>1.65</v>
      </c>
      <c r="L1160" s="30">
        <v>3.99</v>
      </c>
      <c r="M1160" s="30">
        <v>4.24</v>
      </c>
      <c r="N1160" s="31" t="s">
        <v>51</v>
      </c>
      <c r="O1160" s="31" t="s">
        <v>39</v>
      </c>
      <c r="P1160" s="32">
        <v>4.24</v>
      </c>
      <c r="Q1160" s="39"/>
      <c r="R1160" s="39"/>
      <c r="S1160" s="39">
        <v>4.24</v>
      </c>
    </row>
    <row r="1161" customHeight="1" spans="1:19">
      <c r="A1161" s="15"/>
      <c r="B1161" s="16">
        <v>2017</v>
      </c>
      <c r="C1161" s="17">
        <v>6</v>
      </c>
      <c r="D1161" s="18">
        <v>43001.0833333333</v>
      </c>
      <c r="E1161" s="19" t="s">
        <v>37</v>
      </c>
      <c r="F1161" s="15">
        <v>0</v>
      </c>
      <c r="G1161" s="20" t="s">
        <v>91</v>
      </c>
      <c r="H1161" s="19" t="s">
        <v>32</v>
      </c>
      <c r="I1161" s="15">
        <v>0</v>
      </c>
      <c r="J1161" s="29" t="s">
        <v>16</v>
      </c>
      <c r="K1161" s="30">
        <v>2.44</v>
      </c>
      <c r="L1161" s="30">
        <v>3.41</v>
      </c>
      <c r="M1161" s="30">
        <v>2.55</v>
      </c>
      <c r="N1161" s="31" t="s">
        <v>70</v>
      </c>
      <c r="O1161" s="31" t="s">
        <v>74</v>
      </c>
      <c r="P1161" s="32">
        <v>3.41</v>
      </c>
      <c r="Q1161" s="39"/>
      <c r="R1161" s="39">
        <v>3.41</v>
      </c>
      <c r="S1161" s="39"/>
    </row>
    <row r="1162" customHeight="1" spans="1:19">
      <c r="A1162" s="15"/>
      <c r="B1162" s="16">
        <v>2017</v>
      </c>
      <c r="C1162" s="17">
        <v>6</v>
      </c>
      <c r="D1162" s="18">
        <v>43001.0833333333</v>
      </c>
      <c r="E1162" s="19" t="s">
        <v>47</v>
      </c>
      <c r="F1162" s="15">
        <v>5</v>
      </c>
      <c r="G1162" s="20" t="s">
        <v>263</v>
      </c>
      <c r="H1162" s="19" t="s">
        <v>260</v>
      </c>
      <c r="I1162" s="15">
        <v>1</v>
      </c>
      <c r="J1162" s="29" t="s">
        <v>14</v>
      </c>
      <c r="K1162" s="30">
        <v>2.27</v>
      </c>
      <c r="L1162" s="30">
        <v>3.52</v>
      </c>
      <c r="M1162" s="30">
        <v>2.68</v>
      </c>
      <c r="N1162" s="31" t="s">
        <v>38</v>
      </c>
      <c r="O1162" s="31" t="s">
        <v>29</v>
      </c>
      <c r="P1162" s="32">
        <v>2.27</v>
      </c>
      <c r="Q1162" s="39">
        <v>2.27</v>
      </c>
      <c r="R1162" s="39"/>
      <c r="S1162" s="39"/>
    </row>
    <row r="1163" customHeight="1" spans="1:19">
      <c r="A1163" s="15"/>
      <c r="B1163" s="16">
        <v>2017</v>
      </c>
      <c r="C1163" s="17">
        <v>6</v>
      </c>
      <c r="D1163" s="18">
        <v>43001.0833333333</v>
      </c>
      <c r="E1163" s="19" t="s">
        <v>45</v>
      </c>
      <c r="F1163" s="15">
        <v>1</v>
      </c>
      <c r="G1163" s="20" t="s">
        <v>72</v>
      </c>
      <c r="H1163" s="19" t="s">
        <v>191</v>
      </c>
      <c r="I1163" s="15">
        <v>2</v>
      </c>
      <c r="J1163" s="29" t="s">
        <v>17</v>
      </c>
      <c r="K1163" s="30">
        <v>1.87</v>
      </c>
      <c r="L1163" s="30">
        <v>3.62</v>
      </c>
      <c r="M1163" s="30">
        <v>3.54</v>
      </c>
      <c r="N1163" s="31" t="s">
        <v>28</v>
      </c>
      <c r="O1163" s="31" t="s">
        <v>39</v>
      </c>
      <c r="P1163" s="32">
        <v>3.54</v>
      </c>
      <c r="Q1163" s="39"/>
      <c r="R1163" s="39"/>
      <c r="S1163" s="39">
        <v>3.54</v>
      </c>
    </row>
    <row r="1164" customHeight="1" spans="1:19">
      <c r="A1164" s="15"/>
      <c r="B1164" s="16">
        <v>2017</v>
      </c>
      <c r="C1164" s="17">
        <v>6</v>
      </c>
      <c r="D1164" s="18">
        <v>43001.0833333333</v>
      </c>
      <c r="E1164" s="19" t="s">
        <v>27</v>
      </c>
      <c r="F1164" s="15">
        <v>1</v>
      </c>
      <c r="G1164" s="20" t="s">
        <v>31</v>
      </c>
      <c r="H1164" s="19" t="s">
        <v>232</v>
      </c>
      <c r="I1164" s="15">
        <v>1</v>
      </c>
      <c r="J1164" s="29" t="s">
        <v>16</v>
      </c>
      <c r="K1164" s="30">
        <v>2.46</v>
      </c>
      <c r="L1164" s="30">
        <v>3.37</v>
      </c>
      <c r="M1164" s="30">
        <v>2.56</v>
      </c>
      <c r="N1164" s="31" t="s">
        <v>70</v>
      </c>
      <c r="O1164" s="31" t="s">
        <v>74</v>
      </c>
      <c r="P1164" s="32">
        <v>3.37</v>
      </c>
      <c r="Q1164" s="39"/>
      <c r="R1164" s="39">
        <v>3.37</v>
      </c>
      <c r="S1164" s="39"/>
    </row>
    <row r="1165" customHeight="1" spans="1:19">
      <c r="A1165" s="15"/>
      <c r="B1165" s="16">
        <v>2017</v>
      </c>
      <c r="C1165" s="17">
        <v>6</v>
      </c>
      <c r="D1165" s="18">
        <v>43001.0833333333</v>
      </c>
      <c r="E1165" s="19" t="s">
        <v>50</v>
      </c>
      <c r="F1165" s="15">
        <v>2</v>
      </c>
      <c r="G1165" s="20" t="s">
        <v>77</v>
      </c>
      <c r="H1165" s="19" t="s">
        <v>231</v>
      </c>
      <c r="I1165" s="15">
        <v>2</v>
      </c>
      <c r="J1165" s="29" t="s">
        <v>16</v>
      </c>
      <c r="K1165" s="30">
        <v>1.75</v>
      </c>
      <c r="L1165" s="30">
        <v>3.75</v>
      </c>
      <c r="M1165" s="30">
        <v>3.9</v>
      </c>
      <c r="N1165" s="31" t="s">
        <v>51</v>
      </c>
      <c r="O1165" s="31" t="s">
        <v>39</v>
      </c>
      <c r="P1165" s="32">
        <v>3.75</v>
      </c>
      <c r="Q1165" s="39"/>
      <c r="R1165" s="39">
        <v>3.75</v>
      </c>
      <c r="S1165" s="39"/>
    </row>
    <row r="1166" customHeight="1" spans="1:19">
      <c r="A1166" s="15"/>
      <c r="B1166" s="16">
        <v>2017</v>
      </c>
      <c r="C1166" s="17">
        <v>6</v>
      </c>
      <c r="D1166" s="18">
        <v>43004.0833333333</v>
      </c>
      <c r="E1166" s="19" t="s">
        <v>61</v>
      </c>
      <c r="F1166" s="15">
        <v>1</v>
      </c>
      <c r="G1166" s="20" t="s">
        <v>108</v>
      </c>
      <c r="H1166" s="19" t="s">
        <v>63</v>
      </c>
      <c r="I1166" s="15">
        <v>1</v>
      </c>
      <c r="J1166" s="29" t="s">
        <v>16</v>
      </c>
      <c r="K1166" s="30">
        <v>1.26</v>
      </c>
      <c r="L1166" s="30">
        <v>5.7</v>
      </c>
      <c r="M1166" s="30">
        <v>8.2</v>
      </c>
      <c r="N1166" s="31" t="s">
        <v>118</v>
      </c>
      <c r="O1166" s="31" t="s">
        <v>39</v>
      </c>
      <c r="P1166" s="32">
        <v>5.7</v>
      </c>
      <c r="Q1166" s="39"/>
      <c r="R1166" s="39">
        <v>5.7</v>
      </c>
      <c r="S1166" s="39"/>
    </row>
    <row r="1167" customHeight="1" spans="1:19">
      <c r="A1167" s="15"/>
      <c r="B1167" s="16">
        <v>2017</v>
      </c>
      <c r="C1167" s="17">
        <v>6</v>
      </c>
      <c r="D1167" s="18">
        <v>43004.0833333333</v>
      </c>
      <c r="E1167" s="19" t="s">
        <v>52</v>
      </c>
      <c r="F1167" s="15">
        <v>3</v>
      </c>
      <c r="G1167" s="20" t="s">
        <v>187</v>
      </c>
      <c r="H1167" s="19" t="s">
        <v>58</v>
      </c>
      <c r="I1167" s="15">
        <v>3</v>
      </c>
      <c r="J1167" s="29" t="s">
        <v>16</v>
      </c>
      <c r="K1167" s="30">
        <v>2.14</v>
      </c>
      <c r="L1167" s="30">
        <v>3.48</v>
      </c>
      <c r="M1167" s="30">
        <v>2.96</v>
      </c>
      <c r="N1167" s="31" t="s">
        <v>38</v>
      </c>
      <c r="O1167" s="31" t="s">
        <v>44</v>
      </c>
      <c r="P1167" s="32">
        <v>3.48</v>
      </c>
      <c r="Q1167" s="39"/>
      <c r="R1167" s="39">
        <v>3.48</v>
      </c>
      <c r="S1167" s="39"/>
    </row>
    <row r="1168" customHeight="1" spans="1:19">
      <c r="A1168" s="15"/>
      <c r="B1168" s="16">
        <v>2017</v>
      </c>
      <c r="C1168" s="17">
        <v>7</v>
      </c>
      <c r="D1168" s="18">
        <v>43008.0833333333</v>
      </c>
      <c r="E1168" s="19" t="s">
        <v>260</v>
      </c>
      <c r="F1168" s="15">
        <v>1</v>
      </c>
      <c r="G1168" s="20" t="s">
        <v>113</v>
      </c>
      <c r="H1168" s="19" t="s">
        <v>60</v>
      </c>
      <c r="I1168" s="15">
        <v>2</v>
      </c>
      <c r="J1168" s="29" t="s">
        <v>17</v>
      </c>
      <c r="K1168" s="30">
        <v>2.08</v>
      </c>
      <c r="L1168" s="30">
        <v>3.57</v>
      </c>
      <c r="M1168" s="30">
        <v>3</v>
      </c>
      <c r="N1168" s="31" t="s">
        <v>38</v>
      </c>
      <c r="O1168" s="31" t="s">
        <v>39</v>
      </c>
      <c r="P1168" s="32">
        <v>3</v>
      </c>
      <c r="Q1168" s="39"/>
      <c r="R1168" s="39"/>
      <c r="S1168" s="39">
        <v>3</v>
      </c>
    </row>
    <row r="1169" customHeight="1" spans="1:19">
      <c r="A1169" s="15"/>
      <c r="B1169" s="16">
        <v>2017</v>
      </c>
      <c r="C1169" s="17">
        <v>7</v>
      </c>
      <c r="D1169" s="18">
        <v>43008.0833333333</v>
      </c>
      <c r="E1169" s="19" t="s">
        <v>35</v>
      </c>
      <c r="F1169" s="15">
        <v>0</v>
      </c>
      <c r="G1169" s="20" t="s">
        <v>204</v>
      </c>
      <c r="H1169" s="19" t="s">
        <v>61</v>
      </c>
      <c r="I1169" s="15">
        <v>3</v>
      </c>
      <c r="J1169" s="29" t="s">
        <v>17</v>
      </c>
      <c r="K1169" s="30">
        <v>4.26</v>
      </c>
      <c r="L1169" s="30">
        <v>4.14</v>
      </c>
      <c r="M1169" s="30">
        <v>1.63</v>
      </c>
      <c r="N1169" s="31" t="s">
        <v>66</v>
      </c>
      <c r="O1169" s="31" t="s">
        <v>39</v>
      </c>
      <c r="P1169" s="32">
        <v>1.63</v>
      </c>
      <c r="Q1169" s="39"/>
      <c r="R1169" s="39"/>
      <c r="S1169" s="39">
        <v>1.63</v>
      </c>
    </row>
    <row r="1170" customHeight="1" spans="1:19">
      <c r="A1170" s="15"/>
      <c r="B1170" s="16">
        <v>2017</v>
      </c>
      <c r="C1170" s="17">
        <v>7</v>
      </c>
      <c r="D1170" s="18">
        <v>43008.0833333333</v>
      </c>
      <c r="E1170" s="19" t="s">
        <v>57</v>
      </c>
      <c r="F1170" s="15">
        <v>5</v>
      </c>
      <c r="G1170" s="20" t="s">
        <v>79</v>
      </c>
      <c r="H1170" s="19" t="s">
        <v>52</v>
      </c>
      <c r="I1170" s="15">
        <v>0</v>
      </c>
      <c r="J1170" s="29" t="s">
        <v>14</v>
      </c>
      <c r="K1170" s="30">
        <v>2.65</v>
      </c>
      <c r="L1170" s="30">
        <v>3.33</v>
      </c>
      <c r="M1170" s="30">
        <v>2.4</v>
      </c>
      <c r="N1170" s="31" t="s">
        <v>70</v>
      </c>
      <c r="O1170" s="31" t="s">
        <v>29</v>
      </c>
      <c r="P1170" s="32">
        <v>2.65</v>
      </c>
      <c r="Q1170" s="39">
        <v>2.65</v>
      </c>
      <c r="R1170" s="39"/>
      <c r="S1170" s="39"/>
    </row>
    <row r="1171" customHeight="1" spans="1:19">
      <c r="A1171" s="15"/>
      <c r="B1171" s="16">
        <v>2017</v>
      </c>
      <c r="C1171" s="17">
        <v>7</v>
      </c>
      <c r="D1171" s="18">
        <v>43008.0833333333</v>
      </c>
      <c r="E1171" s="19" t="s">
        <v>191</v>
      </c>
      <c r="F1171" s="15">
        <v>2</v>
      </c>
      <c r="G1171" s="20" t="s">
        <v>106</v>
      </c>
      <c r="H1171" s="19" t="s">
        <v>37</v>
      </c>
      <c r="I1171" s="15">
        <v>2</v>
      </c>
      <c r="J1171" s="29" t="s">
        <v>16</v>
      </c>
      <c r="K1171" s="30">
        <v>3.4</v>
      </c>
      <c r="L1171" s="30">
        <v>3.38</v>
      </c>
      <c r="M1171" s="30">
        <v>1.98</v>
      </c>
      <c r="N1171" s="31" t="s">
        <v>102</v>
      </c>
      <c r="O1171" s="31" t="s">
        <v>29</v>
      </c>
      <c r="P1171" s="32">
        <v>3.38</v>
      </c>
      <c r="Q1171" s="39"/>
      <c r="R1171" s="39">
        <v>3.38</v>
      </c>
      <c r="S1171" s="39"/>
    </row>
    <row r="1172" customHeight="1" spans="1:19">
      <c r="A1172" s="15"/>
      <c r="B1172" s="16">
        <v>2017</v>
      </c>
      <c r="C1172" s="17">
        <v>7</v>
      </c>
      <c r="D1172" s="18">
        <v>43008.0833333333</v>
      </c>
      <c r="E1172" s="19" t="s">
        <v>32</v>
      </c>
      <c r="F1172" s="15">
        <v>2</v>
      </c>
      <c r="G1172" s="20" t="s">
        <v>106</v>
      </c>
      <c r="H1172" s="19" t="s">
        <v>30</v>
      </c>
      <c r="I1172" s="15">
        <v>2</v>
      </c>
      <c r="J1172" s="29" t="s">
        <v>16</v>
      </c>
      <c r="K1172" s="30">
        <v>1.63</v>
      </c>
      <c r="L1172" s="30">
        <v>3.8</v>
      </c>
      <c r="M1172" s="30">
        <v>4.71</v>
      </c>
      <c r="N1172" s="31" t="s">
        <v>51</v>
      </c>
      <c r="O1172" s="31" t="s">
        <v>39</v>
      </c>
      <c r="P1172" s="32">
        <v>3.8</v>
      </c>
      <c r="Q1172" s="39"/>
      <c r="R1172" s="39">
        <v>3.8</v>
      </c>
      <c r="S1172" s="39"/>
    </row>
    <row r="1173" customHeight="1" spans="1:19">
      <c r="A1173" s="15"/>
      <c r="B1173" s="16">
        <v>2017</v>
      </c>
      <c r="C1173" s="17">
        <v>7</v>
      </c>
      <c r="D1173" s="18">
        <v>43008.0833333333</v>
      </c>
      <c r="E1173" s="19" t="s">
        <v>232</v>
      </c>
      <c r="F1173" s="15">
        <v>1</v>
      </c>
      <c r="G1173" s="20" t="s">
        <v>137</v>
      </c>
      <c r="H1173" s="19" t="s">
        <v>50</v>
      </c>
      <c r="I1173" s="15">
        <v>1</v>
      </c>
      <c r="J1173" s="29" t="s">
        <v>16</v>
      </c>
      <c r="K1173" s="30">
        <v>1.35</v>
      </c>
      <c r="L1173" s="30">
        <v>4.81</v>
      </c>
      <c r="M1173" s="30">
        <v>6.9</v>
      </c>
      <c r="N1173" s="31" t="s">
        <v>43</v>
      </c>
      <c r="O1173" s="31" t="s">
        <v>39</v>
      </c>
      <c r="P1173" s="32">
        <v>4.81</v>
      </c>
      <c r="Q1173" s="39"/>
      <c r="R1173" s="39">
        <v>4.81</v>
      </c>
      <c r="S1173" s="39"/>
    </row>
    <row r="1174" customHeight="1" spans="1:19">
      <c r="A1174" s="15"/>
      <c r="B1174" s="16">
        <v>2017</v>
      </c>
      <c r="C1174" s="17">
        <v>7</v>
      </c>
      <c r="D1174" s="18">
        <v>43008.0833333333</v>
      </c>
      <c r="E1174" s="19" t="s">
        <v>58</v>
      </c>
      <c r="F1174" s="15">
        <v>4</v>
      </c>
      <c r="G1174" s="20" t="s">
        <v>152</v>
      </c>
      <c r="H1174" s="19" t="s">
        <v>27</v>
      </c>
      <c r="I1174" s="15">
        <v>1</v>
      </c>
      <c r="J1174" s="29" t="s">
        <v>14</v>
      </c>
      <c r="K1174" s="30">
        <v>1.8</v>
      </c>
      <c r="L1174" s="30">
        <v>3.6</v>
      </c>
      <c r="M1174" s="30">
        <v>3.83</v>
      </c>
      <c r="N1174" s="31" t="s">
        <v>28</v>
      </c>
      <c r="O1174" s="31" t="s">
        <v>29</v>
      </c>
      <c r="P1174" s="32">
        <v>1.8</v>
      </c>
      <c r="Q1174" s="39">
        <v>1.8</v>
      </c>
      <c r="R1174" s="39"/>
      <c r="S1174" s="39"/>
    </row>
    <row r="1175" customHeight="1" spans="1:19">
      <c r="A1175" s="15"/>
      <c r="B1175" s="16">
        <v>2017</v>
      </c>
      <c r="C1175" s="17">
        <v>7</v>
      </c>
      <c r="D1175" s="18">
        <v>43008.0833333333</v>
      </c>
      <c r="E1175" s="19" t="s">
        <v>192</v>
      </c>
      <c r="F1175" s="15">
        <v>2</v>
      </c>
      <c r="G1175" s="20" t="s">
        <v>71</v>
      </c>
      <c r="H1175" s="19" t="s">
        <v>25</v>
      </c>
      <c r="I1175" s="15">
        <v>1</v>
      </c>
      <c r="J1175" s="29" t="s">
        <v>14</v>
      </c>
      <c r="K1175" s="30">
        <v>1.9</v>
      </c>
      <c r="L1175" s="30">
        <v>3.64</v>
      </c>
      <c r="M1175" s="30">
        <v>3.42</v>
      </c>
      <c r="N1175" s="31" t="s">
        <v>28</v>
      </c>
      <c r="O1175" s="31" t="s">
        <v>29</v>
      </c>
      <c r="P1175" s="32">
        <v>1.9</v>
      </c>
      <c r="Q1175" s="39">
        <v>1.9</v>
      </c>
      <c r="R1175" s="39"/>
      <c r="S1175" s="39"/>
    </row>
    <row r="1176" customHeight="1" spans="1:19">
      <c r="A1176" s="15"/>
      <c r="B1176" s="16">
        <v>2017</v>
      </c>
      <c r="C1176" s="17">
        <v>7</v>
      </c>
      <c r="D1176" s="18">
        <v>43008.0833333333</v>
      </c>
      <c r="E1176" s="19" t="s">
        <v>63</v>
      </c>
      <c r="F1176" s="15">
        <v>0</v>
      </c>
      <c r="G1176" s="20" t="s">
        <v>264</v>
      </c>
      <c r="H1176" s="19" t="s">
        <v>47</v>
      </c>
      <c r="I1176" s="15">
        <v>6</v>
      </c>
      <c r="J1176" s="29" t="s">
        <v>17</v>
      </c>
      <c r="K1176" s="30">
        <v>2.24</v>
      </c>
      <c r="L1176" s="30">
        <v>3.46</v>
      </c>
      <c r="M1176" s="30">
        <v>2.81</v>
      </c>
      <c r="N1176" s="31" t="s">
        <v>38</v>
      </c>
      <c r="O1176" s="31" t="s">
        <v>39</v>
      </c>
      <c r="P1176" s="32">
        <v>2.81</v>
      </c>
      <c r="Q1176" s="39"/>
      <c r="R1176" s="39"/>
      <c r="S1176" s="39">
        <v>2.81</v>
      </c>
    </row>
    <row r="1177" customHeight="1" spans="1:19">
      <c r="A1177" s="15"/>
      <c r="B1177" s="16">
        <v>2017</v>
      </c>
      <c r="C1177" s="17">
        <v>7</v>
      </c>
      <c r="D1177" s="18">
        <v>43008.0833333333</v>
      </c>
      <c r="E1177" s="19" t="s">
        <v>231</v>
      </c>
      <c r="F1177" s="15">
        <v>0</v>
      </c>
      <c r="G1177" s="20" t="s">
        <v>91</v>
      </c>
      <c r="H1177" s="19" t="s">
        <v>45</v>
      </c>
      <c r="I1177" s="15">
        <v>0</v>
      </c>
      <c r="J1177" s="29" t="s">
        <v>16</v>
      </c>
      <c r="K1177" s="30">
        <v>2.65</v>
      </c>
      <c r="L1177" s="30">
        <v>3.44</v>
      </c>
      <c r="M1177" s="30">
        <v>2.35</v>
      </c>
      <c r="N1177" s="31" t="s">
        <v>70</v>
      </c>
      <c r="O1177" s="31" t="s">
        <v>74</v>
      </c>
      <c r="P1177" s="32">
        <v>3.44</v>
      </c>
      <c r="Q1177" s="39"/>
      <c r="R1177" s="39">
        <v>3.44</v>
      </c>
      <c r="S1177" s="39"/>
    </row>
    <row r="1178" customHeight="1" spans="1:19">
      <c r="A1178" s="15"/>
      <c r="B1178" s="16">
        <v>2017</v>
      </c>
      <c r="C1178" s="17">
        <v>8</v>
      </c>
      <c r="D1178" s="18">
        <v>43015.0833333333</v>
      </c>
      <c r="E1178" s="19" t="s">
        <v>25</v>
      </c>
      <c r="F1178" s="15">
        <v>3</v>
      </c>
      <c r="G1178" s="20" t="s">
        <v>265</v>
      </c>
      <c r="H1178" s="19" t="s">
        <v>27</v>
      </c>
      <c r="I1178" s="15">
        <v>2</v>
      </c>
      <c r="J1178" s="29" t="s">
        <v>14</v>
      </c>
      <c r="K1178" s="30">
        <v>2.33</v>
      </c>
      <c r="L1178" s="30">
        <v>3.46</v>
      </c>
      <c r="M1178" s="30">
        <v>2.64</v>
      </c>
      <c r="N1178" s="31" t="s">
        <v>70</v>
      </c>
      <c r="O1178" s="31" t="s">
        <v>29</v>
      </c>
      <c r="P1178" s="32">
        <v>2.33</v>
      </c>
      <c r="Q1178" s="39">
        <v>2.33</v>
      </c>
      <c r="R1178" s="39"/>
      <c r="S1178" s="39"/>
    </row>
    <row r="1179" customHeight="1" spans="1:19">
      <c r="A1179" s="15"/>
      <c r="B1179" s="16">
        <v>2017</v>
      </c>
      <c r="C1179" s="17">
        <v>8</v>
      </c>
      <c r="D1179" s="18">
        <v>43015.0833333333</v>
      </c>
      <c r="E1179" s="19" t="s">
        <v>61</v>
      </c>
      <c r="F1179" s="15">
        <v>2</v>
      </c>
      <c r="G1179" s="20" t="s">
        <v>122</v>
      </c>
      <c r="H1179" s="19" t="s">
        <v>231</v>
      </c>
      <c r="I1179" s="15">
        <v>1</v>
      </c>
      <c r="J1179" s="29" t="s">
        <v>14</v>
      </c>
      <c r="K1179" s="30">
        <v>1.21</v>
      </c>
      <c r="L1179" s="30">
        <v>6.11</v>
      </c>
      <c r="M1179" s="30">
        <v>9.86</v>
      </c>
      <c r="N1179" s="31" t="s">
        <v>167</v>
      </c>
      <c r="O1179" s="31" t="s">
        <v>39</v>
      </c>
      <c r="P1179" s="32">
        <v>1.21</v>
      </c>
      <c r="Q1179" s="39">
        <v>1.21</v>
      </c>
      <c r="R1179" s="39"/>
      <c r="S1179" s="39"/>
    </row>
    <row r="1180" customHeight="1" spans="1:19">
      <c r="A1180" s="15"/>
      <c r="B1180" s="16">
        <v>2017</v>
      </c>
      <c r="C1180" s="17">
        <v>8</v>
      </c>
      <c r="D1180" s="18">
        <v>43015.0833333333</v>
      </c>
      <c r="E1180" s="19" t="s">
        <v>30</v>
      </c>
      <c r="F1180" s="15">
        <v>2</v>
      </c>
      <c r="G1180" s="20" t="s">
        <v>84</v>
      </c>
      <c r="H1180" s="19" t="s">
        <v>232</v>
      </c>
      <c r="I1180" s="15">
        <v>0</v>
      </c>
      <c r="J1180" s="29" t="s">
        <v>14</v>
      </c>
      <c r="K1180" s="30">
        <v>2.65</v>
      </c>
      <c r="L1180" s="30">
        <v>3.23</v>
      </c>
      <c r="M1180" s="30">
        <v>2.43</v>
      </c>
      <c r="N1180" s="31" t="s">
        <v>70</v>
      </c>
      <c r="O1180" s="31" t="s">
        <v>29</v>
      </c>
      <c r="P1180" s="32">
        <v>2.65</v>
      </c>
      <c r="Q1180" s="39">
        <v>2.65</v>
      </c>
      <c r="R1180" s="39"/>
      <c r="S1180" s="39"/>
    </row>
    <row r="1181" customHeight="1" spans="1:19">
      <c r="A1181" s="15"/>
      <c r="B1181" s="16">
        <v>2017</v>
      </c>
      <c r="C1181" s="17">
        <v>8</v>
      </c>
      <c r="D1181" s="18">
        <v>43015.0833333333</v>
      </c>
      <c r="E1181" s="19" t="s">
        <v>52</v>
      </c>
      <c r="F1181" s="15">
        <v>1</v>
      </c>
      <c r="G1181" s="20" t="s">
        <v>98</v>
      </c>
      <c r="H1181" s="19" t="s">
        <v>260</v>
      </c>
      <c r="I1181" s="15">
        <v>2</v>
      </c>
      <c r="J1181" s="29" t="s">
        <v>17</v>
      </c>
      <c r="K1181" s="30">
        <v>2.58</v>
      </c>
      <c r="L1181" s="30">
        <v>3.44</v>
      </c>
      <c r="M1181" s="30">
        <v>2.41</v>
      </c>
      <c r="N1181" s="31" t="s">
        <v>70</v>
      </c>
      <c r="O1181" s="31" t="s">
        <v>39</v>
      </c>
      <c r="P1181" s="32">
        <v>2.41</v>
      </c>
      <c r="Q1181" s="39"/>
      <c r="R1181" s="39"/>
      <c r="S1181" s="39">
        <v>2.41</v>
      </c>
    </row>
    <row r="1182" customHeight="1" spans="1:19">
      <c r="A1182" s="15"/>
      <c r="B1182" s="16">
        <v>2017</v>
      </c>
      <c r="C1182" s="17">
        <v>8</v>
      </c>
      <c r="D1182" s="18">
        <v>43015.0833333333</v>
      </c>
      <c r="E1182" s="19" t="s">
        <v>35</v>
      </c>
      <c r="F1182" s="15">
        <v>1</v>
      </c>
      <c r="G1182" s="20" t="s">
        <v>266</v>
      </c>
      <c r="H1182" s="19" t="s">
        <v>192</v>
      </c>
      <c r="I1182" s="15">
        <v>6</v>
      </c>
      <c r="J1182" s="29" t="s">
        <v>17</v>
      </c>
      <c r="K1182" s="30">
        <v>2.72</v>
      </c>
      <c r="L1182" s="30">
        <v>3.61</v>
      </c>
      <c r="M1182" s="30">
        <v>2.22</v>
      </c>
      <c r="N1182" s="31" t="s">
        <v>33</v>
      </c>
      <c r="O1182" s="31" t="s">
        <v>39</v>
      </c>
      <c r="P1182" s="32">
        <v>2.22</v>
      </c>
      <c r="Q1182" s="39"/>
      <c r="R1182" s="39"/>
      <c r="S1182" s="39">
        <v>2.22</v>
      </c>
    </row>
    <row r="1183" customHeight="1" spans="1:19">
      <c r="A1183" s="15"/>
      <c r="B1183" s="16">
        <v>2017</v>
      </c>
      <c r="C1183" s="17">
        <v>8</v>
      </c>
      <c r="D1183" s="18">
        <v>43015.0833333333</v>
      </c>
      <c r="E1183" s="19" t="s">
        <v>191</v>
      </c>
      <c r="F1183" s="15">
        <v>4</v>
      </c>
      <c r="G1183" s="20" t="s">
        <v>267</v>
      </c>
      <c r="H1183" s="19" t="s">
        <v>60</v>
      </c>
      <c r="I1183" s="15">
        <v>3</v>
      </c>
      <c r="J1183" s="29" t="s">
        <v>14</v>
      </c>
      <c r="K1183" s="30">
        <v>2.68</v>
      </c>
      <c r="L1183" s="30">
        <v>3.47</v>
      </c>
      <c r="M1183" s="30">
        <v>2.3</v>
      </c>
      <c r="N1183" s="31" t="s">
        <v>70</v>
      </c>
      <c r="O1183" s="31" t="s">
        <v>29</v>
      </c>
      <c r="P1183" s="32">
        <v>2.68</v>
      </c>
      <c r="Q1183" s="39">
        <v>2.68</v>
      </c>
      <c r="R1183" s="39"/>
      <c r="S1183" s="39"/>
    </row>
    <row r="1184" customHeight="1" spans="1:19">
      <c r="A1184" s="15"/>
      <c r="B1184" s="16">
        <v>2017</v>
      </c>
      <c r="C1184" s="17">
        <v>8</v>
      </c>
      <c r="D1184" s="18">
        <v>43015.0833333333</v>
      </c>
      <c r="E1184" s="19" t="s">
        <v>37</v>
      </c>
      <c r="F1184" s="15">
        <v>3</v>
      </c>
      <c r="G1184" s="20" t="s">
        <v>217</v>
      </c>
      <c r="H1184" s="19" t="s">
        <v>63</v>
      </c>
      <c r="I1184" s="15">
        <v>4</v>
      </c>
      <c r="J1184" s="29" t="s">
        <v>17</v>
      </c>
      <c r="K1184" s="30">
        <v>1.55</v>
      </c>
      <c r="L1184" s="30">
        <v>4.03</v>
      </c>
      <c r="M1184" s="30">
        <v>4.98</v>
      </c>
      <c r="N1184" s="31" t="s">
        <v>64</v>
      </c>
      <c r="O1184" s="31" t="s">
        <v>39</v>
      </c>
      <c r="P1184" s="32">
        <v>4.98</v>
      </c>
      <c r="Q1184" s="39"/>
      <c r="R1184" s="39"/>
      <c r="S1184" s="39">
        <v>4.98</v>
      </c>
    </row>
    <row r="1185" customHeight="1" spans="1:19">
      <c r="A1185" s="15"/>
      <c r="B1185" s="16">
        <v>2017</v>
      </c>
      <c r="C1185" s="17">
        <v>8</v>
      </c>
      <c r="D1185" s="18">
        <v>43015.0833333333</v>
      </c>
      <c r="E1185" s="19" t="s">
        <v>47</v>
      </c>
      <c r="F1185" s="15">
        <v>1</v>
      </c>
      <c r="G1185" s="20" t="s">
        <v>113</v>
      </c>
      <c r="H1185" s="19" t="s">
        <v>58</v>
      </c>
      <c r="I1185" s="15">
        <v>2</v>
      </c>
      <c r="J1185" s="29" t="s">
        <v>17</v>
      </c>
      <c r="K1185" s="30">
        <v>2.98</v>
      </c>
      <c r="L1185" s="30">
        <v>3.66</v>
      </c>
      <c r="M1185" s="30">
        <v>2.05</v>
      </c>
      <c r="N1185" s="31" t="s">
        <v>33</v>
      </c>
      <c r="O1185" s="31" t="s">
        <v>39</v>
      </c>
      <c r="P1185" s="32">
        <v>2.05</v>
      </c>
      <c r="Q1185" s="39"/>
      <c r="R1185" s="39"/>
      <c r="S1185" s="39">
        <v>2.05</v>
      </c>
    </row>
    <row r="1186" customHeight="1" spans="1:19">
      <c r="A1186" s="15"/>
      <c r="B1186" s="16">
        <v>2017</v>
      </c>
      <c r="C1186" s="17">
        <v>8</v>
      </c>
      <c r="D1186" s="18">
        <v>43015.0833333333</v>
      </c>
      <c r="E1186" s="19" t="s">
        <v>45</v>
      </c>
      <c r="F1186" s="15">
        <v>0</v>
      </c>
      <c r="G1186" s="20" t="s">
        <v>114</v>
      </c>
      <c r="H1186" s="19" t="s">
        <v>32</v>
      </c>
      <c r="I1186" s="15">
        <v>2</v>
      </c>
      <c r="J1186" s="29" t="s">
        <v>17</v>
      </c>
      <c r="K1186" s="30">
        <v>3.48</v>
      </c>
      <c r="L1186" s="30">
        <v>3.59</v>
      </c>
      <c r="M1186" s="30">
        <v>1.88</v>
      </c>
      <c r="N1186" s="31" t="s">
        <v>102</v>
      </c>
      <c r="O1186" s="31" t="s">
        <v>39</v>
      </c>
      <c r="P1186" s="32">
        <v>1.88</v>
      </c>
      <c r="Q1186" s="39"/>
      <c r="R1186" s="39"/>
      <c r="S1186" s="39">
        <v>1.88</v>
      </c>
    </row>
    <row r="1187" customHeight="1" spans="1:19">
      <c r="A1187" s="15"/>
      <c r="B1187" s="16">
        <v>2017</v>
      </c>
      <c r="C1187" s="17">
        <v>8</v>
      </c>
      <c r="D1187" s="18">
        <v>43016.8541666667</v>
      </c>
      <c r="E1187" s="19" t="s">
        <v>50</v>
      </c>
      <c r="F1187" s="15">
        <v>1</v>
      </c>
      <c r="G1187" s="20" t="s">
        <v>108</v>
      </c>
      <c r="H1187" s="19" t="s">
        <v>57</v>
      </c>
      <c r="I1187" s="15">
        <v>1</v>
      </c>
      <c r="J1187" s="29" t="s">
        <v>16</v>
      </c>
      <c r="K1187" s="30">
        <v>2.18</v>
      </c>
      <c r="L1187" s="30">
        <v>3.45</v>
      </c>
      <c r="M1187" s="30">
        <v>2.87</v>
      </c>
      <c r="N1187" s="31" t="s">
        <v>38</v>
      </c>
      <c r="O1187" s="31" t="s">
        <v>44</v>
      </c>
      <c r="P1187" s="32">
        <v>3.45</v>
      </c>
      <c r="Q1187" s="39"/>
      <c r="R1187" s="39">
        <v>3.45</v>
      </c>
      <c r="S1187" s="39"/>
    </row>
    <row r="1188" customHeight="1" spans="1:19">
      <c r="A1188" s="15"/>
      <c r="B1188" s="16">
        <v>2017</v>
      </c>
      <c r="C1188" s="17">
        <v>9</v>
      </c>
      <c r="D1188" s="18">
        <v>43022.0833333333</v>
      </c>
      <c r="E1188" s="19" t="s">
        <v>30</v>
      </c>
      <c r="F1188" s="15">
        <v>3</v>
      </c>
      <c r="G1188" s="20" t="s">
        <v>157</v>
      </c>
      <c r="H1188" s="19" t="s">
        <v>52</v>
      </c>
      <c r="I1188" s="15">
        <v>1</v>
      </c>
      <c r="J1188" s="29" t="s">
        <v>14</v>
      </c>
      <c r="K1188" s="30">
        <v>1.75</v>
      </c>
      <c r="L1188" s="30">
        <v>3.68</v>
      </c>
      <c r="M1188" s="30">
        <v>3.99</v>
      </c>
      <c r="N1188" s="31" t="s">
        <v>51</v>
      </c>
      <c r="O1188" s="31" t="s">
        <v>29</v>
      </c>
      <c r="P1188" s="32">
        <v>1.75</v>
      </c>
      <c r="Q1188" s="39">
        <v>1.75</v>
      </c>
      <c r="R1188" s="39"/>
      <c r="S1188" s="39"/>
    </row>
    <row r="1189" customHeight="1" spans="1:19">
      <c r="A1189" s="15"/>
      <c r="B1189" s="16">
        <v>2017</v>
      </c>
      <c r="C1189" s="17">
        <v>9</v>
      </c>
      <c r="D1189" s="18">
        <v>43022.0833333333</v>
      </c>
      <c r="E1189" s="19" t="s">
        <v>60</v>
      </c>
      <c r="F1189" s="15">
        <v>1</v>
      </c>
      <c r="G1189" s="20" t="s">
        <v>41</v>
      </c>
      <c r="H1189" s="19" t="s">
        <v>37</v>
      </c>
      <c r="I1189" s="15">
        <v>0</v>
      </c>
      <c r="J1189" s="29" t="s">
        <v>14</v>
      </c>
      <c r="K1189" s="30">
        <v>2.02</v>
      </c>
      <c r="L1189" s="30">
        <v>3.55</v>
      </c>
      <c r="M1189" s="30">
        <v>3.13</v>
      </c>
      <c r="N1189" s="31" t="s">
        <v>38</v>
      </c>
      <c r="O1189" s="31" t="s">
        <v>29</v>
      </c>
      <c r="P1189" s="32">
        <v>2.02</v>
      </c>
      <c r="Q1189" s="39">
        <v>2.02</v>
      </c>
      <c r="R1189" s="39"/>
      <c r="S1189" s="39"/>
    </row>
    <row r="1190" customHeight="1" spans="1:19">
      <c r="A1190" s="15"/>
      <c r="B1190" s="16">
        <v>2017</v>
      </c>
      <c r="C1190" s="17">
        <v>9</v>
      </c>
      <c r="D1190" s="18">
        <v>43022.0833333333</v>
      </c>
      <c r="E1190" s="19" t="s">
        <v>57</v>
      </c>
      <c r="F1190" s="15">
        <v>1</v>
      </c>
      <c r="G1190" s="20" t="s">
        <v>41</v>
      </c>
      <c r="H1190" s="19" t="s">
        <v>231</v>
      </c>
      <c r="I1190" s="15">
        <v>0</v>
      </c>
      <c r="J1190" s="29" t="s">
        <v>14</v>
      </c>
      <c r="K1190" s="30">
        <v>1.61</v>
      </c>
      <c r="L1190" s="30">
        <v>3.93</v>
      </c>
      <c r="M1190" s="30">
        <v>4.6</v>
      </c>
      <c r="N1190" s="31" t="s">
        <v>64</v>
      </c>
      <c r="O1190" s="31" t="s">
        <v>74</v>
      </c>
      <c r="P1190" s="32">
        <v>1.61</v>
      </c>
      <c r="Q1190" s="39">
        <v>1.61</v>
      </c>
      <c r="R1190" s="39"/>
      <c r="S1190" s="39"/>
    </row>
    <row r="1191" customHeight="1" spans="1:19">
      <c r="A1191" s="15"/>
      <c r="B1191" s="16">
        <v>2017</v>
      </c>
      <c r="C1191" s="17">
        <v>9</v>
      </c>
      <c r="D1191" s="18">
        <v>43022.0833333333</v>
      </c>
      <c r="E1191" s="19" t="s">
        <v>232</v>
      </c>
      <c r="F1191" s="15">
        <v>1</v>
      </c>
      <c r="G1191" s="20" t="s">
        <v>156</v>
      </c>
      <c r="H1191" s="19" t="s">
        <v>35</v>
      </c>
      <c r="I1191" s="15">
        <v>3</v>
      </c>
      <c r="J1191" s="29" t="s">
        <v>17</v>
      </c>
      <c r="K1191" s="30">
        <v>1.37</v>
      </c>
      <c r="L1191" s="30">
        <v>4.88</v>
      </c>
      <c r="M1191" s="30">
        <v>6.23</v>
      </c>
      <c r="N1191" s="31" t="s">
        <v>43</v>
      </c>
      <c r="O1191" s="31" t="s">
        <v>39</v>
      </c>
      <c r="P1191" s="32">
        <v>6.23</v>
      </c>
      <c r="Q1191" s="39"/>
      <c r="R1191" s="39"/>
      <c r="S1191" s="39">
        <v>6.23</v>
      </c>
    </row>
    <row r="1192" customHeight="1" spans="1:19">
      <c r="A1192" s="15"/>
      <c r="B1192" s="16">
        <v>2017</v>
      </c>
      <c r="C1192" s="17">
        <v>9</v>
      </c>
      <c r="D1192" s="18">
        <v>43022.0833333333</v>
      </c>
      <c r="E1192" s="19" t="s">
        <v>27</v>
      </c>
      <c r="F1192" s="15">
        <v>1</v>
      </c>
      <c r="G1192" s="20" t="s">
        <v>113</v>
      </c>
      <c r="H1192" s="19" t="s">
        <v>47</v>
      </c>
      <c r="I1192" s="15">
        <v>2</v>
      </c>
      <c r="J1192" s="29" t="s">
        <v>17</v>
      </c>
      <c r="K1192" s="30">
        <v>2.04</v>
      </c>
      <c r="L1192" s="30">
        <v>3.58</v>
      </c>
      <c r="M1192" s="30">
        <v>3.09</v>
      </c>
      <c r="N1192" s="31" t="s">
        <v>38</v>
      </c>
      <c r="O1192" s="31" t="s">
        <v>39</v>
      </c>
      <c r="P1192" s="32">
        <v>3.09</v>
      </c>
      <c r="Q1192" s="39"/>
      <c r="R1192" s="39"/>
      <c r="S1192" s="39">
        <v>3.09</v>
      </c>
    </row>
    <row r="1193" customHeight="1" spans="1:19">
      <c r="A1193" s="15"/>
      <c r="B1193" s="16">
        <v>2017</v>
      </c>
      <c r="C1193" s="17">
        <v>9</v>
      </c>
      <c r="D1193" s="18">
        <v>43022.0833333333</v>
      </c>
      <c r="E1193" s="19" t="s">
        <v>58</v>
      </c>
      <c r="F1193" s="15">
        <v>2</v>
      </c>
      <c r="G1193" s="20" t="s">
        <v>53</v>
      </c>
      <c r="H1193" s="19" t="s">
        <v>50</v>
      </c>
      <c r="I1193" s="15">
        <v>0</v>
      </c>
      <c r="J1193" s="29" t="s">
        <v>14</v>
      </c>
      <c r="K1193" s="30">
        <v>1.41</v>
      </c>
      <c r="L1193" s="30">
        <v>4.57</v>
      </c>
      <c r="M1193" s="30">
        <v>5.98</v>
      </c>
      <c r="N1193" s="31" t="s">
        <v>43</v>
      </c>
      <c r="O1193" s="31" t="s">
        <v>29</v>
      </c>
      <c r="P1193" s="32">
        <v>1.41</v>
      </c>
      <c r="Q1193" s="39">
        <v>1.41</v>
      </c>
      <c r="R1193" s="39"/>
      <c r="S1193" s="39"/>
    </row>
    <row r="1194" customHeight="1" spans="1:19">
      <c r="A1194" s="15"/>
      <c r="B1194" s="16">
        <v>2017</v>
      </c>
      <c r="C1194" s="17">
        <v>9</v>
      </c>
      <c r="D1194" s="18">
        <v>43022.0833333333</v>
      </c>
      <c r="E1194" s="19" t="s">
        <v>63</v>
      </c>
      <c r="F1194" s="15">
        <v>3</v>
      </c>
      <c r="G1194" s="20" t="s">
        <v>62</v>
      </c>
      <c r="H1194" s="19" t="s">
        <v>191</v>
      </c>
      <c r="I1194" s="15">
        <v>0</v>
      </c>
      <c r="J1194" s="29" t="s">
        <v>14</v>
      </c>
      <c r="K1194" s="30">
        <v>1.98</v>
      </c>
      <c r="L1194" s="30">
        <v>3.63</v>
      </c>
      <c r="M1194" s="30">
        <v>3.18</v>
      </c>
      <c r="N1194" s="31" t="s">
        <v>28</v>
      </c>
      <c r="O1194" s="31" t="s">
        <v>29</v>
      </c>
      <c r="P1194" s="32">
        <v>1.98</v>
      </c>
      <c r="Q1194" s="39">
        <v>1.98</v>
      </c>
      <c r="R1194" s="39"/>
      <c r="S1194" s="39"/>
    </row>
    <row r="1195" customHeight="1" spans="1:19">
      <c r="A1195" s="15"/>
      <c r="B1195" s="16">
        <v>2017</v>
      </c>
      <c r="C1195" s="17">
        <v>9</v>
      </c>
      <c r="D1195" s="18">
        <v>43023.7708333333</v>
      </c>
      <c r="E1195" s="19" t="s">
        <v>32</v>
      </c>
      <c r="F1195" s="15">
        <v>1</v>
      </c>
      <c r="G1195" s="20" t="s">
        <v>108</v>
      </c>
      <c r="H1195" s="19" t="s">
        <v>192</v>
      </c>
      <c r="I1195" s="15">
        <v>1</v>
      </c>
      <c r="J1195" s="29" t="s">
        <v>16</v>
      </c>
      <c r="K1195" s="30">
        <v>1.47</v>
      </c>
      <c r="L1195" s="30">
        <v>4.34</v>
      </c>
      <c r="M1195" s="30">
        <v>5.62</v>
      </c>
      <c r="N1195" s="31" t="s">
        <v>43</v>
      </c>
      <c r="O1195" s="31" t="s">
        <v>39</v>
      </c>
      <c r="P1195" s="32">
        <v>4.34</v>
      </c>
      <c r="Q1195" s="39"/>
      <c r="R1195" s="39">
        <v>4.34</v>
      </c>
      <c r="S1195" s="39"/>
    </row>
    <row r="1196" customHeight="1" spans="1:19">
      <c r="A1196" s="15"/>
      <c r="B1196" s="16">
        <v>2017</v>
      </c>
      <c r="C1196" s="17">
        <v>9</v>
      </c>
      <c r="D1196" s="18">
        <v>43025.0833333333</v>
      </c>
      <c r="E1196" s="19" t="s">
        <v>260</v>
      </c>
      <c r="F1196" s="15">
        <v>1</v>
      </c>
      <c r="G1196" s="20" t="s">
        <v>65</v>
      </c>
      <c r="H1196" s="19" t="s">
        <v>45</v>
      </c>
      <c r="I1196" s="15">
        <v>3</v>
      </c>
      <c r="J1196" s="29" t="s">
        <v>17</v>
      </c>
      <c r="K1196" s="30">
        <v>1.55</v>
      </c>
      <c r="L1196" s="30">
        <v>4.19</v>
      </c>
      <c r="M1196" s="30">
        <v>4.89</v>
      </c>
      <c r="N1196" s="31" t="s">
        <v>64</v>
      </c>
      <c r="O1196" s="31" t="s">
        <v>39</v>
      </c>
      <c r="P1196" s="32">
        <v>4.89</v>
      </c>
      <c r="Q1196" s="39"/>
      <c r="R1196" s="39"/>
      <c r="S1196" s="39">
        <v>4.89</v>
      </c>
    </row>
    <row r="1197" customHeight="1" spans="1:19">
      <c r="A1197" s="15"/>
      <c r="B1197" s="16">
        <v>2017</v>
      </c>
      <c r="C1197" s="17">
        <v>9</v>
      </c>
      <c r="D1197" s="18">
        <v>43025.0833333333</v>
      </c>
      <c r="E1197" s="19" t="s">
        <v>61</v>
      </c>
      <c r="F1197" s="15">
        <v>3</v>
      </c>
      <c r="G1197" s="20" t="s">
        <v>67</v>
      </c>
      <c r="H1197" s="19" t="s">
        <v>25</v>
      </c>
      <c r="I1197" s="15">
        <v>0</v>
      </c>
      <c r="J1197" s="29" t="s">
        <v>14</v>
      </c>
      <c r="K1197" s="30">
        <v>1.26</v>
      </c>
      <c r="L1197" s="30">
        <v>5.74</v>
      </c>
      <c r="M1197" s="30">
        <v>8.13</v>
      </c>
      <c r="N1197" s="31" t="s">
        <v>118</v>
      </c>
      <c r="O1197" s="31" t="s">
        <v>29</v>
      </c>
      <c r="P1197" s="32">
        <v>1.26</v>
      </c>
      <c r="Q1197" s="39">
        <v>1.26</v>
      </c>
      <c r="R1197" s="39"/>
      <c r="S1197" s="39"/>
    </row>
    <row r="1198" customHeight="1" spans="1:19">
      <c r="A1198" s="15"/>
      <c r="B1198" s="16">
        <v>2017</v>
      </c>
      <c r="C1198" s="17">
        <v>10</v>
      </c>
      <c r="D1198" s="18">
        <v>43029.0833333333</v>
      </c>
      <c r="E1198" s="19" t="s">
        <v>25</v>
      </c>
      <c r="F1198" s="15">
        <v>1</v>
      </c>
      <c r="G1198" s="20" t="s">
        <v>90</v>
      </c>
      <c r="H1198" s="19" t="s">
        <v>232</v>
      </c>
      <c r="I1198" s="15">
        <v>1</v>
      </c>
      <c r="J1198" s="29" t="s">
        <v>16</v>
      </c>
      <c r="K1198" s="30">
        <v>3.19</v>
      </c>
      <c r="L1198" s="30">
        <v>3.52</v>
      </c>
      <c r="M1198" s="30">
        <v>2.02</v>
      </c>
      <c r="N1198" s="31" t="s">
        <v>33</v>
      </c>
      <c r="O1198" s="31" t="s">
        <v>34</v>
      </c>
      <c r="P1198" s="32">
        <v>3.52</v>
      </c>
      <c r="Q1198" s="39"/>
      <c r="R1198" s="39">
        <v>3.52</v>
      </c>
      <c r="S1198" s="39"/>
    </row>
    <row r="1199" customHeight="1" spans="1:19">
      <c r="A1199" s="15"/>
      <c r="B1199" s="16">
        <v>2017</v>
      </c>
      <c r="C1199" s="17">
        <v>10</v>
      </c>
      <c r="D1199" s="18">
        <v>43029.0833333333</v>
      </c>
      <c r="E1199" s="19" t="s">
        <v>260</v>
      </c>
      <c r="F1199" s="15">
        <v>2</v>
      </c>
      <c r="G1199" s="20" t="s">
        <v>82</v>
      </c>
      <c r="H1199" s="19" t="s">
        <v>30</v>
      </c>
      <c r="I1199" s="15">
        <v>1</v>
      </c>
      <c r="J1199" s="29" t="s">
        <v>14</v>
      </c>
      <c r="K1199" s="30">
        <v>2.97</v>
      </c>
      <c r="L1199" s="30">
        <v>3.48</v>
      </c>
      <c r="M1199" s="30">
        <v>2.14</v>
      </c>
      <c r="N1199" s="31" t="s">
        <v>33</v>
      </c>
      <c r="O1199" s="31" t="s">
        <v>29</v>
      </c>
      <c r="P1199" s="32">
        <v>2.97</v>
      </c>
      <c r="Q1199" s="39">
        <v>2.97</v>
      </c>
      <c r="R1199" s="39"/>
      <c r="S1199" s="39"/>
    </row>
    <row r="1200" customHeight="1" spans="1:19">
      <c r="A1200" s="15"/>
      <c r="B1200" s="16">
        <v>2017</v>
      </c>
      <c r="C1200" s="17">
        <v>10</v>
      </c>
      <c r="D1200" s="18">
        <v>43029.0833333333</v>
      </c>
      <c r="E1200" s="19" t="s">
        <v>52</v>
      </c>
      <c r="F1200" s="15">
        <v>3</v>
      </c>
      <c r="G1200" s="20" t="s">
        <v>49</v>
      </c>
      <c r="H1200" s="19" t="s">
        <v>50</v>
      </c>
      <c r="I1200" s="15">
        <v>2</v>
      </c>
      <c r="J1200" s="29" t="s">
        <v>14</v>
      </c>
      <c r="K1200" s="30">
        <v>1.74</v>
      </c>
      <c r="L1200" s="30">
        <v>3.71</v>
      </c>
      <c r="M1200" s="30">
        <v>4.02</v>
      </c>
      <c r="N1200" s="31" t="s">
        <v>51</v>
      </c>
      <c r="O1200" s="31" t="s">
        <v>34</v>
      </c>
      <c r="P1200" s="32">
        <v>1.74</v>
      </c>
      <c r="Q1200" s="39">
        <v>1.74</v>
      </c>
      <c r="R1200" s="39"/>
      <c r="S1200" s="39"/>
    </row>
    <row r="1201" customHeight="1" spans="1:19">
      <c r="A1201" s="15"/>
      <c r="B1201" s="16">
        <v>2017</v>
      </c>
      <c r="C1201" s="17">
        <v>10</v>
      </c>
      <c r="D1201" s="18">
        <v>43029.0833333333</v>
      </c>
      <c r="E1201" s="19" t="s">
        <v>35</v>
      </c>
      <c r="F1201" s="15">
        <v>1</v>
      </c>
      <c r="G1201" s="20" t="s">
        <v>137</v>
      </c>
      <c r="H1201" s="19" t="s">
        <v>57</v>
      </c>
      <c r="I1201" s="15">
        <v>1</v>
      </c>
      <c r="J1201" s="29" t="s">
        <v>16</v>
      </c>
      <c r="K1201" s="30">
        <v>2.15</v>
      </c>
      <c r="L1201" s="30">
        <v>3.66</v>
      </c>
      <c r="M1201" s="30">
        <v>2.83</v>
      </c>
      <c r="N1201" s="31" t="s">
        <v>38</v>
      </c>
      <c r="O1201" s="31" t="s">
        <v>44</v>
      </c>
      <c r="P1201" s="32">
        <v>3.66</v>
      </c>
      <c r="Q1201" s="39"/>
      <c r="R1201" s="39">
        <v>3.66</v>
      </c>
      <c r="S1201" s="39"/>
    </row>
    <row r="1202" customHeight="1" spans="1:19">
      <c r="A1202" s="15"/>
      <c r="B1202" s="16">
        <v>2017</v>
      </c>
      <c r="C1202" s="17">
        <v>10</v>
      </c>
      <c r="D1202" s="18">
        <v>43029.0833333333</v>
      </c>
      <c r="E1202" s="19" t="s">
        <v>191</v>
      </c>
      <c r="F1202" s="15">
        <v>1</v>
      </c>
      <c r="G1202" s="20" t="s">
        <v>90</v>
      </c>
      <c r="H1202" s="19" t="s">
        <v>32</v>
      </c>
      <c r="I1202" s="15">
        <v>1</v>
      </c>
      <c r="J1202" s="29" t="s">
        <v>16</v>
      </c>
      <c r="K1202" s="30">
        <v>4.38</v>
      </c>
      <c r="L1202" s="30">
        <v>3.83</v>
      </c>
      <c r="M1202" s="30">
        <v>1.66</v>
      </c>
      <c r="N1202" s="31" t="s">
        <v>66</v>
      </c>
      <c r="O1202" s="31" t="s">
        <v>29</v>
      </c>
      <c r="P1202" s="32">
        <v>3.83</v>
      </c>
      <c r="Q1202" s="39"/>
      <c r="R1202" s="39">
        <v>3.83</v>
      </c>
      <c r="S1202" s="39"/>
    </row>
    <row r="1203" customHeight="1" spans="1:19">
      <c r="A1203" s="15"/>
      <c r="B1203" s="16">
        <v>2017</v>
      </c>
      <c r="C1203" s="17">
        <v>10</v>
      </c>
      <c r="D1203" s="18">
        <v>43029.0833333333</v>
      </c>
      <c r="E1203" s="19" t="s">
        <v>37</v>
      </c>
      <c r="F1203" s="15">
        <v>0</v>
      </c>
      <c r="G1203" s="20" t="s">
        <v>114</v>
      </c>
      <c r="H1203" s="19" t="s">
        <v>58</v>
      </c>
      <c r="I1203" s="15">
        <v>2</v>
      </c>
      <c r="J1203" s="29" t="s">
        <v>17</v>
      </c>
      <c r="K1203" s="30">
        <v>3.02</v>
      </c>
      <c r="L1203" s="30">
        <v>3.5</v>
      </c>
      <c r="M1203" s="30">
        <v>2.11</v>
      </c>
      <c r="N1203" s="31" t="s">
        <v>33</v>
      </c>
      <c r="O1203" s="31" t="s">
        <v>39</v>
      </c>
      <c r="P1203" s="32">
        <v>2.11</v>
      </c>
      <c r="Q1203" s="39"/>
      <c r="R1203" s="39"/>
      <c r="S1203" s="39">
        <v>2.11</v>
      </c>
    </row>
    <row r="1204" customHeight="1" spans="1:19">
      <c r="A1204" s="15"/>
      <c r="B1204" s="16">
        <v>2017</v>
      </c>
      <c r="C1204" s="17">
        <v>10</v>
      </c>
      <c r="D1204" s="18">
        <v>43029.0833333333</v>
      </c>
      <c r="E1204" s="19" t="s">
        <v>47</v>
      </c>
      <c r="F1204" s="15">
        <v>2</v>
      </c>
      <c r="G1204" s="20" t="s">
        <v>133</v>
      </c>
      <c r="H1204" s="19" t="s">
        <v>60</v>
      </c>
      <c r="I1204" s="15">
        <v>2</v>
      </c>
      <c r="J1204" s="29" t="s">
        <v>16</v>
      </c>
      <c r="K1204" s="30">
        <v>1.85</v>
      </c>
      <c r="L1204" s="30">
        <v>3.82</v>
      </c>
      <c r="M1204" s="30">
        <v>3.48</v>
      </c>
      <c r="N1204" s="31" t="s">
        <v>28</v>
      </c>
      <c r="O1204" s="31" t="s">
        <v>39</v>
      </c>
      <c r="P1204" s="32">
        <v>3.82</v>
      </c>
      <c r="Q1204" s="39"/>
      <c r="R1204" s="39">
        <v>3.82</v>
      </c>
      <c r="S1204" s="39"/>
    </row>
    <row r="1205" customHeight="1" spans="1:19">
      <c r="A1205" s="15"/>
      <c r="B1205" s="16">
        <v>2017</v>
      </c>
      <c r="C1205" s="17">
        <v>10</v>
      </c>
      <c r="D1205" s="18">
        <v>43029.0833333333</v>
      </c>
      <c r="E1205" s="19" t="s">
        <v>45</v>
      </c>
      <c r="F1205" s="15">
        <v>1</v>
      </c>
      <c r="G1205" s="20" t="s">
        <v>207</v>
      </c>
      <c r="H1205" s="19" t="s">
        <v>63</v>
      </c>
      <c r="I1205" s="15">
        <v>2</v>
      </c>
      <c r="J1205" s="29" t="s">
        <v>17</v>
      </c>
      <c r="K1205" s="30">
        <v>2.1</v>
      </c>
      <c r="L1205" s="30">
        <v>3.57</v>
      </c>
      <c r="M1205" s="30">
        <v>3</v>
      </c>
      <c r="N1205" s="31" t="s">
        <v>38</v>
      </c>
      <c r="O1205" s="31" t="s">
        <v>39</v>
      </c>
      <c r="P1205" s="32">
        <v>3</v>
      </c>
      <c r="Q1205" s="39"/>
      <c r="R1205" s="39"/>
      <c r="S1205" s="39">
        <v>3</v>
      </c>
    </row>
    <row r="1206" customHeight="1" spans="1:19">
      <c r="A1206" s="15"/>
      <c r="B1206" s="16">
        <v>2017</v>
      </c>
      <c r="C1206" s="17">
        <v>10</v>
      </c>
      <c r="D1206" s="18">
        <v>43029.0833333333</v>
      </c>
      <c r="E1206" s="19" t="s">
        <v>192</v>
      </c>
      <c r="F1206" s="15">
        <v>4</v>
      </c>
      <c r="G1206" s="20" t="s">
        <v>200</v>
      </c>
      <c r="H1206" s="19" t="s">
        <v>61</v>
      </c>
      <c r="I1206" s="15">
        <v>1</v>
      </c>
      <c r="J1206" s="29" t="s">
        <v>14</v>
      </c>
      <c r="K1206" s="30">
        <v>3.76</v>
      </c>
      <c r="L1206" s="30">
        <v>3.91</v>
      </c>
      <c r="M1206" s="30">
        <v>1.76</v>
      </c>
      <c r="N1206" s="31" t="s">
        <v>66</v>
      </c>
      <c r="O1206" s="31" t="s">
        <v>29</v>
      </c>
      <c r="P1206" s="32">
        <v>3.76</v>
      </c>
      <c r="Q1206" s="39">
        <v>3.76</v>
      </c>
      <c r="R1206" s="39"/>
      <c r="S1206" s="39"/>
    </row>
    <row r="1207" customHeight="1" spans="1:19">
      <c r="A1207" s="15"/>
      <c r="B1207" s="16">
        <v>2017</v>
      </c>
      <c r="C1207" s="17">
        <v>10</v>
      </c>
      <c r="D1207" s="18">
        <v>43029.0833333333</v>
      </c>
      <c r="E1207" s="19" t="s">
        <v>231</v>
      </c>
      <c r="F1207" s="15">
        <v>2</v>
      </c>
      <c r="G1207" s="20" t="s">
        <v>122</v>
      </c>
      <c r="H1207" s="19" t="s">
        <v>27</v>
      </c>
      <c r="I1207" s="15">
        <v>1</v>
      </c>
      <c r="J1207" s="29" t="s">
        <v>14</v>
      </c>
      <c r="K1207" s="30">
        <v>3.16</v>
      </c>
      <c r="L1207" s="30">
        <v>3.51</v>
      </c>
      <c r="M1207" s="30">
        <v>2.04</v>
      </c>
      <c r="N1207" s="31" t="s">
        <v>33</v>
      </c>
      <c r="O1207" s="31" t="s">
        <v>29</v>
      </c>
      <c r="P1207" s="32">
        <v>3.16</v>
      </c>
      <c r="Q1207" s="39">
        <v>3.16</v>
      </c>
      <c r="R1207" s="39"/>
      <c r="S1207" s="39"/>
    </row>
    <row r="1208" customHeight="1" spans="1:19">
      <c r="A1208" s="15"/>
      <c r="B1208" s="16">
        <v>2017</v>
      </c>
      <c r="C1208" s="17">
        <v>11</v>
      </c>
      <c r="D1208" s="18">
        <v>43036.0833333333</v>
      </c>
      <c r="E1208" s="19" t="s">
        <v>30</v>
      </c>
      <c r="F1208" s="15">
        <v>1</v>
      </c>
      <c r="G1208" s="20" t="s">
        <v>90</v>
      </c>
      <c r="H1208" s="19" t="s">
        <v>35</v>
      </c>
      <c r="I1208" s="15">
        <v>1</v>
      </c>
      <c r="J1208" s="29" t="s">
        <v>16</v>
      </c>
      <c r="K1208" s="30">
        <v>1.4</v>
      </c>
      <c r="L1208" s="30">
        <v>4.57</v>
      </c>
      <c r="M1208" s="30">
        <v>6.3</v>
      </c>
      <c r="N1208" s="31" t="s">
        <v>43</v>
      </c>
      <c r="O1208" s="31" t="s">
        <v>39</v>
      </c>
      <c r="P1208" s="32">
        <v>4.57</v>
      </c>
      <c r="Q1208" s="39"/>
      <c r="R1208" s="39">
        <v>4.57</v>
      </c>
      <c r="S1208" s="39"/>
    </row>
    <row r="1209" customHeight="1" spans="1:19">
      <c r="A1209" s="15"/>
      <c r="B1209" s="16">
        <v>2017</v>
      </c>
      <c r="C1209" s="17">
        <v>11</v>
      </c>
      <c r="D1209" s="18">
        <v>43036.0833333333</v>
      </c>
      <c r="E1209" s="19" t="s">
        <v>60</v>
      </c>
      <c r="F1209" s="15">
        <v>2</v>
      </c>
      <c r="G1209" s="20" t="s">
        <v>116</v>
      </c>
      <c r="H1209" s="19" t="s">
        <v>61</v>
      </c>
      <c r="I1209" s="15">
        <v>3</v>
      </c>
      <c r="J1209" s="29" t="s">
        <v>17</v>
      </c>
      <c r="K1209" s="30">
        <v>2.87</v>
      </c>
      <c r="L1209" s="30">
        <v>3.68</v>
      </c>
      <c r="M1209" s="30">
        <v>2.14</v>
      </c>
      <c r="N1209" s="31" t="s">
        <v>33</v>
      </c>
      <c r="O1209" s="31" t="s">
        <v>39</v>
      </c>
      <c r="P1209" s="32">
        <v>2.14</v>
      </c>
      <c r="Q1209" s="39"/>
      <c r="R1209" s="39"/>
      <c r="S1209" s="39">
        <v>2.14</v>
      </c>
    </row>
    <row r="1210" customHeight="1" spans="1:19">
      <c r="A1210" s="15"/>
      <c r="B1210" s="16">
        <v>2017</v>
      </c>
      <c r="C1210" s="17">
        <v>11</v>
      </c>
      <c r="D1210" s="18">
        <v>43036.0833333333</v>
      </c>
      <c r="E1210" s="19" t="s">
        <v>57</v>
      </c>
      <c r="F1210" s="15">
        <v>2</v>
      </c>
      <c r="G1210" s="20" t="s">
        <v>100</v>
      </c>
      <c r="H1210" s="19" t="s">
        <v>45</v>
      </c>
      <c r="I1210" s="15">
        <v>2</v>
      </c>
      <c r="J1210" s="29" t="s">
        <v>16</v>
      </c>
      <c r="K1210" s="30">
        <v>2.02</v>
      </c>
      <c r="L1210" s="30">
        <v>3.55</v>
      </c>
      <c r="M1210" s="30">
        <v>3.18</v>
      </c>
      <c r="N1210" s="31" t="s">
        <v>38</v>
      </c>
      <c r="O1210" s="31" t="s">
        <v>44</v>
      </c>
      <c r="P1210" s="32">
        <v>3.55</v>
      </c>
      <c r="Q1210" s="39"/>
      <c r="R1210" s="39">
        <v>3.55</v>
      </c>
      <c r="S1210" s="39"/>
    </row>
    <row r="1211" customHeight="1" spans="1:19">
      <c r="A1211" s="15"/>
      <c r="B1211" s="16">
        <v>2017</v>
      </c>
      <c r="C1211" s="17">
        <v>11</v>
      </c>
      <c r="D1211" s="18">
        <v>43036.0833333333</v>
      </c>
      <c r="E1211" s="19" t="s">
        <v>32</v>
      </c>
      <c r="F1211" s="15">
        <v>2</v>
      </c>
      <c r="G1211" s="20" t="s">
        <v>84</v>
      </c>
      <c r="H1211" s="19" t="s">
        <v>47</v>
      </c>
      <c r="I1211" s="15">
        <v>0</v>
      </c>
      <c r="J1211" s="29" t="s">
        <v>14</v>
      </c>
      <c r="K1211" s="30">
        <v>1.8</v>
      </c>
      <c r="L1211" s="30">
        <v>3.84</v>
      </c>
      <c r="M1211" s="30">
        <v>3.62</v>
      </c>
      <c r="N1211" s="31" t="s">
        <v>28</v>
      </c>
      <c r="O1211" s="31" t="s">
        <v>29</v>
      </c>
      <c r="P1211" s="32">
        <v>1.8</v>
      </c>
      <c r="Q1211" s="39">
        <v>1.8</v>
      </c>
      <c r="R1211" s="39"/>
      <c r="S1211" s="39"/>
    </row>
    <row r="1212" customHeight="1" spans="1:19">
      <c r="A1212" s="15"/>
      <c r="B1212" s="16">
        <v>2017</v>
      </c>
      <c r="C1212" s="17">
        <v>11</v>
      </c>
      <c r="D1212" s="18">
        <v>43036.0833333333</v>
      </c>
      <c r="E1212" s="19" t="s">
        <v>232</v>
      </c>
      <c r="F1212" s="15">
        <v>0</v>
      </c>
      <c r="G1212" s="20" t="s">
        <v>46</v>
      </c>
      <c r="H1212" s="19" t="s">
        <v>52</v>
      </c>
      <c r="I1212" s="15">
        <v>1</v>
      </c>
      <c r="J1212" s="29" t="s">
        <v>17</v>
      </c>
      <c r="K1212" s="30">
        <v>1.44</v>
      </c>
      <c r="L1212" s="30">
        <v>4.38</v>
      </c>
      <c r="M1212" s="30">
        <v>5.96</v>
      </c>
      <c r="N1212" s="31" t="s">
        <v>43</v>
      </c>
      <c r="O1212" s="31" t="s">
        <v>39</v>
      </c>
      <c r="P1212" s="32">
        <v>5.96</v>
      </c>
      <c r="Q1212" s="39"/>
      <c r="R1212" s="39"/>
      <c r="S1212" s="39">
        <v>5.96</v>
      </c>
    </row>
    <row r="1213" customHeight="1" spans="1:19">
      <c r="A1213" s="15"/>
      <c r="B1213" s="16">
        <v>2017</v>
      </c>
      <c r="C1213" s="17">
        <v>11</v>
      </c>
      <c r="D1213" s="18">
        <v>43036.0833333333</v>
      </c>
      <c r="E1213" s="19" t="s">
        <v>58</v>
      </c>
      <c r="F1213" s="15">
        <v>3</v>
      </c>
      <c r="G1213" s="20" t="s">
        <v>59</v>
      </c>
      <c r="H1213" s="19" t="s">
        <v>231</v>
      </c>
      <c r="I1213" s="15">
        <v>1</v>
      </c>
      <c r="J1213" s="29" t="s">
        <v>14</v>
      </c>
      <c r="K1213" s="30">
        <v>1.22</v>
      </c>
      <c r="L1213" s="30">
        <v>6.1</v>
      </c>
      <c r="M1213" s="30">
        <v>9.55</v>
      </c>
      <c r="N1213" s="31" t="s">
        <v>167</v>
      </c>
      <c r="O1213" s="31" t="s">
        <v>74</v>
      </c>
      <c r="P1213" s="32">
        <v>1.22</v>
      </c>
      <c r="Q1213" s="39">
        <v>1.22</v>
      </c>
      <c r="R1213" s="39"/>
      <c r="S1213" s="39"/>
    </row>
    <row r="1214" customHeight="1" spans="1:19">
      <c r="A1214" s="15"/>
      <c r="B1214" s="16">
        <v>2017</v>
      </c>
      <c r="C1214" s="17">
        <v>11</v>
      </c>
      <c r="D1214" s="18">
        <v>43036.0833333333</v>
      </c>
      <c r="E1214" s="19" t="s">
        <v>192</v>
      </c>
      <c r="F1214" s="15">
        <v>2</v>
      </c>
      <c r="G1214" s="20" t="s">
        <v>88</v>
      </c>
      <c r="H1214" s="19" t="s">
        <v>260</v>
      </c>
      <c r="I1214" s="15">
        <v>1</v>
      </c>
      <c r="J1214" s="29" t="s">
        <v>14</v>
      </c>
      <c r="K1214" s="30">
        <v>1.99</v>
      </c>
      <c r="L1214" s="30">
        <v>3.74</v>
      </c>
      <c r="M1214" s="30">
        <v>3.14</v>
      </c>
      <c r="N1214" s="31" t="s">
        <v>38</v>
      </c>
      <c r="O1214" s="31" t="s">
        <v>29</v>
      </c>
      <c r="P1214" s="32">
        <v>1.99</v>
      </c>
      <c r="Q1214" s="39">
        <v>1.99</v>
      </c>
      <c r="R1214" s="39"/>
      <c r="S1214" s="39"/>
    </row>
    <row r="1215" customHeight="1" spans="1:19">
      <c r="A1215" s="15"/>
      <c r="B1215" s="16">
        <v>2017</v>
      </c>
      <c r="C1215" s="17">
        <v>11</v>
      </c>
      <c r="D1215" s="18">
        <v>43036.0833333333</v>
      </c>
      <c r="E1215" s="19" t="s">
        <v>50</v>
      </c>
      <c r="F1215" s="15">
        <v>1</v>
      </c>
      <c r="G1215" s="20" t="s">
        <v>41</v>
      </c>
      <c r="H1215" s="19" t="s">
        <v>191</v>
      </c>
      <c r="I1215" s="15">
        <v>0</v>
      </c>
      <c r="J1215" s="29" t="s">
        <v>14</v>
      </c>
      <c r="K1215" s="30">
        <v>1.81</v>
      </c>
      <c r="L1215" s="30">
        <v>3.64</v>
      </c>
      <c r="M1215" s="30">
        <v>3.82</v>
      </c>
      <c r="N1215" s="31" t="s">
        <v>28</v>
      </c>
      <c r="O1215" s="31" t="s">
        <v>29</v>
      </c>
      <c r="P1215" s="32">
        <v>1.81</v>
      </c>
      <c r="Q1215" s="39">
        <v>1.81</v>
      </c>
      <c r="R1215" s="39"/>
      <c r="S1215" s="39"/>
    </row>
    <row r="1216" customHeight="1" spans="1:19">
      <c r="A1216" s="15"/>
      <c r="B1216" s="16">
        <v>2017</v>
      </c>
      <c r="C1216" s="17">
        <v>11</v>
      </c>
      <c r="D1216" s="18">
        <v>43037.8958333333</v>
      </c>
      <c r="E1216" s="19" t="s">
        <v>27</v>
      </c>
      <c r="F1216" s="15">
        <v>2</v>
      </c>
      <c r="G1216" s="20" t="s">
        <v>71</v>
      </c>
      <c r="H1216" s="19" t="s">
        <v>37</v>
      </c>
      <c r="I1216" s="15">
        <v>1</v>
      </c>
      <c r="J1216" s="29" t="s">
        <v>14</v>
      </c>
      <c r="K1216" s="30">
        <v>2.12</v>
      </c>
      <c r="L1216" s="30">
        <v>3.46</v>
      </c>
      <c r="M1216" s="30">
        <v>3.03</v>
      </c>
      <c r="N1216" s="31" t="s">
        <v>38</v>
      </c>
      <c r="O1216" s="31" t="s">
        <v>29</v>
      </c>
      <c r="P1216" s="32">
        <v>2.12</v>
      </c>
      <c r="Q1216" s="39">
        <v>2.12</v>
      </c>
      <c r="R1216" s="39"/>
      <c r="S1216" s="39"/>
    </row>
    <row r="1217" customHeight="1" spans="1:19">
      <c r="A1217" s="15"/>
      <c r="B1217" s="16">
        <v>2017</v>
      </c>
      <c r="C1217" s="17">
        <v>11</v>
      </c>
      <c r="D1217" s="18">
        <v>43037.8958333333</v>
      </c>
      <c r="E1217" s="19" t="s">
        <v>63</v>
      </c>
      <c r="F1217" s="15">
        <v>4</v>
      </c>
      <c r="G1217" s="20" t="s">
        <v>109</v>
      </c>
      <c r="H1217" s="19" t="s">
        <v>25</v>
      </c>
      <c r="I1217" s="15">
        <v>0</v>
      </c>
      <c r="J1217" s="29" t="s">
        <v>14</v>
      </c>
      <c r="K1217" s="30">
        <v>2.06</v>
      </c>
      <c r="L1217" s="30">
        <v>3.62</v>
      </c>
      <c r="M1217" s="30">
        <v>3.03</v>
      </c>
      <c r="N1217" s="31" t="s">
        <v>38</v>
      </c>
      <c r="O1217" s="31" t="s">
        <v>29</v>
      </c>
      <c r="P1217" s="32">
        <v>2.06</v>
      </c>
      <c r="Q1217" s="39">
        <v>2.06</v>
      </c>
      <c r="R1217" s="39"/>
      <c r="S1217" s="39"/>
    </row>
    <row r="1218" customHeight="1" spans="1:19">
      <c r="A1218" s="15"/>
      <c r="B1218" s="16">
        <v>2017</v>
      </c>
      <c r="C1218" s="17">
        <v>12</v>
      </c>
      <c r="D1218" s="18">
        <v>43043.125</v>
      </c>
      <c r="E1218" s="19" t="s">
        <v>25</v>
      </c>
      <c r="F1218" s="15">
        <v>3</v>
      </c>
      <c r="G1218" s="20" t="s">
        <v>224</v>
      </c>
      <c r="H1218" s="19" t="s">
        <v>260</v>
      </c>
      <c r="I1218" s="15">
        <v>2</v>
      </c>
      <c r="J1218" s="29" t="s">
        <v>14</v>
      </c>
      <c r="K1218" s="30">
        <v>2.25</v>
      </c>
      <c r="L1218" s="30">
        <v>3.63</v>
      </c>
      <c r="M1218" s="30">
        <v>2.66</v>
      </c>
      <c r="N1218" s="31" t="s">
        <v>38</v>
      </c>
      <c r="O1218" s="31" t="s">
        <v>29</v>
      </c>
      <c r="P1218" s="32">
        <v>2.25</v>
      </c>
      <c r="Q1218" s="39">
        <v>2.25</v>
      </c>
      <c r="R1218" s="39"/>
      <c r="S1218" s="39"/>
    </row>
    <row r="1219" customHeight="1" spans="1:19">
      <c r="A1219" s="15"/>
      <c r="B1219" s="16">
        <v>2017</v>
      </c>
      <c r="C1219" s="17">
        <v>12</v>
      </c>
      <c r="D1219" s="18">
        <v>43043.125</v>
      </c>
      <c r="E1219" s="19" t="s">
        <v>61</v>
      </c>
      <c r="F1219" s="15">
        <v>0</v>
      </c>
      <c r="G1219" s="20" t="s">
        <v>164</v>
      </c>
      <c r="H1219" s="19" t="s">
        <v>32</v>
      </c>
      <c r="I1219" s="15">
        <v>5</v>
      </c>
      <c r="J1219" s="29" t="s">
        <v>17</v>
      </c>
      <c r="K1219" s="30">
        <v>1.76</v>
      </c>
      <c r="L1219" s="30">
        <v>3.86</v>
      </c>
      <c r="M1219" s="30">
        <v>3.76</v>
      </c>
      <c r="N1219" s="31" t="s">
        <v>28</v>
      </c>
      <c r="O1219" s="31" t="s">
        <v>39</v>
      </c>
      <c r="P1219" s="32">
        <v>3.76</v>
      </c>
      <c r="Q1219" s="39"/>
      <c r="R1219" s="39"/>
      <c r="S1219" s="39">
        <v>3.76</v>
      </c>
    </row>
    <row r="1220" customHeight="1" spans="1:19">
      <c r="A1220" s="15"/>
      <c r="B1220" s="16">
        <v>2017</v>
      </c>
      <c r="C1220" s="17">
        <v>12</v>
      </c>
      <c r="D1220" s="18">
        <v>43043.125</v>
      </c>
      <c r="E1220" s="19" t="s">
        <v>191</v>
      </c>
      <c r="F1220" s="15">
        <v>0</v>
      </c>
      <c r="G1220" s="20" t="s">
        <v>161</v>
      </c>
      <c r="H1220" s="19" t="s">
        <v>57</v>
      </c>
      <c r="I1220" s="15">
        <v>3</v>
      </c>
      <c r="J1220" s="29" t="s">
        <v>17</v>
      </c>
      <c r="K1220" s="30">
        <v>2.33</v>
      </c>
      <c r="L1220" s="30">
        <v>3.42</v>
      </c>
      <c r="M1220" s="30">
        <v>2.69</v>
      </c>
      <c r="N1220" s="31" t="s">
        <v>70</v>
      </c>
      <c r="O1220" s="31" t="s">
        <v>39</v>
      </c>
      <c r="P1220" s="32">
        <v>2.69</v>
      </c>
      <c r="Q1220" s="39"/>
      <c r="R1220" s="39"/>
      <c r="S1220" s="39">
        <v>2.69</v>
      </c>
    </row>
    <row r="1221" customHeight="1" spans="1:19">
      <c r="A1221" s="15"/>
      <c r="B1221" s="16">
        <v>2017</v>
      </c>
      <c r="C1221" s="17">
        <v>12</v>
      </c>
      <c r="D1221" s="18">
        <v>43043.125</v>
      </c>
      <c r="E1221" s="19" t="s">
        <v>37</v>
      </c>
      <c r="F1221" s="15">
        <v>1</v>
      </c>
      <c r="G1221" s="20" t="s">
        <v>93</v>
      </c>
      <c r="H1221" s="19" t="s">
        <v>52</v>
      </c>
      <c r="I1221" s="15">
        <v>0</v>
      </c>
      <c r="J1221" s="29" t="s">
        <v>14</v>
      </c>
      <c r="K1221" s="30">
        <v>2.14</v>
      </c>
      <c r="L1221" s="30">
        <v>3.41</v>
      </c>
      <c r="M1221" s="30">
        <v>3</v>
      </c>
      <c r="N1221" s="31" t="s">
        <v>38</v>
      </c>
      <c r="O1221" s="31" t="s">
        <v>29</v>
      </c>
      <c r="P1221" s="32">
        <v>2.14</v>
      </c>
      <c r="Q1221" s="39">
        <v>2.14</v>
      </c>
      <c r="R1221" s="39"/>
      <c r="S1221" s="39"/>
    </row>
    <row r="1222" customHeight="1" spans="1:19">
      <c r="A1222" s="15"/>
      <c r="B1222" s="16">
        <v>2017</v>
      </c>
      <c r="C1222" s="17">
        <v>12</v>
      </c>
      <c r="D1222" s="18">
        <v>43043.125</v>
      </c>
      <c r="E1222" s="19" t="s">
        <v>47</v>
      </c>
      <c r="F1222" s="15">
        <v>4</v>
      </c>
      <c r="G1222" s="20" t="s">
        <v>184</v>
      </c>
      <c r="H1222" s="19" t="s">
        <v>35</v>
      </c>
      <c r="I1222" s="15">
        <v>0</v>
      </c>
      <c r="J1222" s="29" t="s">
        <v>14</v>
      </c>
      <c r="K1222" s="30">
        <v>1.54</v>
      </c>
      <c r="L1222" s="30">
        <v>4.22</v>
      </c>
      <c r="M1222" s="30">
        <v>4.73</v>
      </c>
      <c r="N1222" s="31" t="s">
        <v>64</v>
      </c>
      <c r="O1222" s="31" t="s">
        <v>29</v>
      </c>
      <c r="P1222" s="32">
        <v>1.54</v>
      </c>
      <c r="Q1222" s="39">
        <v>1.54</v>
      </c>
      <c r="R1222" s="39"/>
      <c r="S1222" s="39"/>
    </row>
    <row r="1223" customHeight="1" spans="1:19">
      <c r="A1223" s="15"/>
      <c r="B1223" s="16">
        <v>2017</v>
      </c>
      <c r="C1223" s="17">
        <v>12</v>
      </c>
      <c r="D1223" s="18">
        <v>43043.125</v>
      </c>
      <c r="E1223" s="19" t="s">
        <v>45</v>
      </c>
      <c r="F1223" s="15">
        <v>3</v>
      </c>
      <c r="G1223" s="20" t="s">
        <v>166</v>
      </c>
      <c r="H1223" s="19" t="s">
        <v>30</v>
      </c>
      <c r="I1223" s="15">
        <v>1</v>
      </c>
      <c r="J1223" s="29" t="s">
        <v>14</v>
      </c>
      <c r="K1223" s="30">
        <v>3.09</v>
      </c>
      <c r="L1223" s="30">
        <v>3.5</v>
      </c>
      <c r="M1223" s="30">
        <v>2.06</v>
      </c>
      <c r="N1223" s="31" t="s">
        <v>33</v>
      </c>
      <c r="O1223" s="31" t="s">
        <v>29</v>
      </c>
      <c r="P1223" s="32">
        <v>3.09</v>
      </c>
      <c r="Q1223" s="39">
        <v>3.09</v>
      </c>
      <c r="R1223" s="39"/>
      <c r="S1223" s="39"/>
    </row>
    <row r="1224" customHeight="1" spans="1:19">
      <c r="A1224" s="15"/>
      <c r="B1224" s="16">
        <v>2017</v>
      </c>
      <c r="C1224" s="17">
        <v>12</v>
      </c>
      <c r="D1224" s="18">
        <v>43043.125</v>
      </c>
      <c r="E1224" s="19" t="s">
        <v>27</v>
      </c>
      <c r="F1224" s="15">
        <v>0</v>
      </c>
      <c r="G1224" s="20" t="s">
        <v>91</v>
      </c>
      <c r="H1224" s="19" t="s">
        <v>50</v>
      </c>
      <c r="I1224" s="15">
        <v>0</v>
      </c>
      <c r="J1224" s="29" t="s">
        <v>16</v>
      </c>
      <c r="K1224" s="30">
        <v>1.91</v>
      </c>
      <c r="L1224" s="30">
        <v>3.62</v>
      </c>
      <c r="M1224" s="30">
        <v>3.42</v>
      </c>
      <c r="N1224" s="31" t="s">
        <v>28</v>
      </c>
      <c r="O1224" s="31" t="s">
        <v>39</v>
      </c>
      <c r="P1224" s="32">
        <v>3.62</v>
      </c>
      <c r="Q1224" s="39"/>
      <c r="R1224" s="39">
        <v>3.62</v>
      </c>
      <c r="S1224" s="39"/>
    </row>
    <row r="1225" customHeight="1" spans="1:19">
      <c r="A1225" s="15"/>
      <c r="B1225" s="16">
        <v>2017</v>
      </c>
      <c r="C1225" s="17">
        <v>12</v>
      </c>
      <c r="D1225" s="18">
        <v>43043.125</v>
      </c>
      <c r="E1225" s="19" t="s">
        <v>58</v>
      </c>
      <c r="F1225" s="15">
        <v>3</v>
      </c>
      <c r="G1225" s="20" t="s">
        <v>121</v>
      </c>
      <c r="H1225" s="19" t="s">
        <v>232</v>
      </c>
      <c r="I1225" s="15">
        <v>1</v>
      </c>
      <c r="J1225" s="29" t="s">
        <v>14</v>
      </c>
      <c r="K1225" s="30">
        <v>1.82</v>
      </c>
      <c r="L1225" s="30">
        <v>3.63</v>
      </c>
      <c r="M1225" s="30">
        <v>3.72</v>
      </c>
      <c r="N1225" s="31" t="s">
        <v>28</v>
      </c>
      <c r="O1225" s="31" t="s">
        <v>29</v>
      </c>
      <c r="P1225" s="32">
        <v>1.82</v>
      </c>
      <c r="Q1225" s="39">
        <v>1.82</v>
      </c>
      <c r="R1225" s="39"/>
      <c r="S1225" s="39"/>
    </row>
    <row r="1226" customHeight="1" spans="1:19">
      <c r="A1226" s="15"/>
      <c r="B1226" s="16">
        <v>2017</v>
      </c>
      <c r="C1226" s="17">
        <v>12</v>
      </c>
      <c r="D1226" s="18">
        <v>43043.125</v>
      </c>
      <c r="E1226" s="19" t="s">
        <v>63</v>
      </c>
      <c r="F1226" s="15">
        <v>3</v>
      </c>
      <c r="G1226" s="20" t="s">
        <v>59</v>
      </c>
      <c r="H1226" s="19" t="s">
        <v>192</v>
      </c>
      <c r="I1226" s="15">
        <v>1</v>
      </c>
      <c r="J1226" s="29" t="s">
        <v>14</v>
      </c>
      <c r="K1226" s="30">
        <v>2.2</v>
      </c>
      <c r="L1226" s="30">
        <v>3.59</v>
      </c>
      <c r="M1226" s="30">
        <v>2.75</v>
      </c>
      <c r="N1226" s="31" t="s">
        <v>38</v>
      </c>
      <c r="O1226" s="31" t="s">
        <v>29</v>
      </c>
      <c r="P1226" s="32">
        <v>2.2</v>
      </c>
      <c r="Q1226" s="39">
        <v>2.2</v>
      </c>
      <c r="R1226" s="39"/>
      <c r="S1226" s="39"/>
    </row>
    <row r="1227" customHeight="1" spans="1:19">
      <c r="A1227" s="15"/>
      <c r="B1227" s="16">
        <v>2017</v>
      </c>
      <c r="C1227" s="17">
        <v>12</v>
      </c>
      <c r="D1227" s="18">
        <v>43043.125</v>
      </c>
      <c r="E1227" s="19" t="s">
        <v>231</v>
      </c>
      <c r="F1227" s="15">
        <v>1</v>
      </c>
      <c r="G1227" s="20" t="s">
        <v>72</v>
      </c>
      <c r="H1227" s="19" t="s">
        <v>60</v>
      </c>
      <c r="I1227" s="15">
        <v>2</v>
      </c>
      <c r="J1227" s="29" t="s">
        <v>17</v>
      </c>
      <c r="K1227" s="30">
        <v>3.34</v>
      </c>
      <c r="L1227" s="30">
        <v>3.68</v>
      </c>
      <c r="M1227" s="30">
        <v>1.91</v>
      </c>
      <c r="N1227" s="31" t="s">
        <v>102</v>
      </c>
      <c r="O1227" s="31" t="s">
        <v>39</v>
      </c>
      <c r="P1227" s="32">
        <v>1.91</v>
      </c>
      <c r="Q1227" s="39"/>
      <c r="R1227" s="39"/>
      <c r="S1227" s="39">
        <v>1.91</v>
      </c>
    </row>
    <row r="1228" customHeight="1" spans="1:19">
      <c r="A1228" s="15"/>
      <c r="B1228" s="16">
        <v>2017</v>
      </c>
      <c r="C1228" s="17">
        <v>13</v>
      </c>
      <c r="D1228" s="18">
        <v>43057.125</v>
      </c>
      <c r="E1228" s="19" t="s">
        <v>30</v>
      </c>
      <c r="F1228" s="15">
        <v>2</v>
      </c>
      <c r="G1228" s="20" t="s">
        <v>133</v>
      </c>
      <c r="H1228" s="19" t="s">
        <v>25</v>
      </c>
      <c r="I1228" s="15">
        <v>2</v>
      </c>
      <c r="J1228" s="29" t="s">
        <v>16</v>
      </c>
      <c r="K1228" s="30">
        <v>1.61</v>
      </c>
      <c r="L1228" s="30">
        <v>3.89</v>
      </c>
      <c r="M1228" s="30">
        <v>4.68</v>
      </c>
      <c r="N1228" s="31" t="s">
        <v>51</v>
      </c>
      <c r="O1228" s="31" t="s">
        <v>39</v>
      </c>
      <c r="P1228" s="32">
        <v>3.89</v>
      </c>
      <c r="Q1228" s="39"/>
      <c r="R1228" s="39">
        <v>3.89</v>
      </c>
      <c r="S1228" s="39"/>
    </row>
    <row r="1229" customHeight="1" spans="1:19">
      <c r="A1229" s="15"/>
      <c r="B1229" s="16">
        <v>2017</v>
      </c>
      <c r="C1229" s="17">
        <v>13</v>
      </c>
      <c r="D1229" s="18">
        <v>43057.125</v>
      </c>
      <c r="E1229" s="19" t="s">
        <v>60</v>
      </c>
      <c r="F1229" s="15">
        <v>3</v>
      </c>
      <c r="G1229" s="20" t="s">
        <v>132</v>
      </c>
      <c r="H1229" s="19" t="s">
        <v>27</v>
      </c>
      <c r="I1229" s="15">
        <v>2</v>
      </c>
      <c r="J1229" s="29" t="s">
        <v>14</v>
      </c>
      <c r="K1229" s="30">
        <v>1.93</v>
      </c>
      <c r="L1229" s="30">
        <v>3.6</v>
      </c>
      <c r="M1229" s="30">
        <v>3.38</v>
      </c>
      <c r="N1229" s="31" t="s">
        <v>28</v>
      </c>
      <c r="O1229" s="31" t="s">
        <v>29</v>
      </c>
      <c r="P1229" s="32">
        <v>1.93</v>
      </c>
      <c r="Q1229" s="39">
        <v>1.93</v>
      </c>
      <c r="R1229" s="39"/>
      <c r="S1229" s="39"/>
    </row>
    <row r="1230" customHeight="1" spans="1:19">
      <c r="A1230" s="15"/>
      <c r="B1230" s="16">
        <v>2017</v>
      </c>
      <c r="C1230" s="17">
        <v>13</v>
      </c>
      <c r="D1230" s="18">
        <v>43057.125</v>
      </c>
      <c r="E1230" s="19" t="s">
        <v>35</v>
      </c>
      <c r="F1230" s="15">
        <v>0</v>
      </c>
      <c r="G1230" s="20" t="s">
        <v>91</v>
      </c>
      <c r="H1230" s="19" t="s">
        <v>45</v>
      </c>
      <c r="I1230" s="15">
        <v>0</v>
      </c>
      <c r="J1230" s="29" t="s">
        <v>16</v>
      </c>
      <c r="K1230" s="30">
        <v>2.18</v>
      </c>
      <c r="L1230" s="30">
        <v>3.59</v>
      </c>
      <c r="M1230" s="30">
        <v>2.83</v>
      </c>
      <c r="N1230" s="31" t="s">
        <v>38</v>
      </c>
      <c r="O1230" s="31" t="s">
        <v>44</v>
      </c>
      <c r="P1230" s="32">
        <v>3.59</v>
      </c>
      <c r="Q1230" s="39"/>
      <c r="R1230" s="39">
        <v>3.59</v>
      </c>
      <c r="S1230" s="39"/>
    </row>
    <row r="1231" customHeight="1" spans="1:19">
      <c r="A1231" s="15"/>
      <c r="B1231" s="16">
        <v>2017</v>
      </c>
      <c r="C1231" s="17">
        <v>13</v>
      </c>
      <c r="D1231" s="18">
        <v>43057.125</v>
      </c>
      <c r="E1231" s="19" t="s">
        <v>57</v>
      </c>
      <c r="F1231" s="15">
        <v>3</v>
      </c>
      <c r="G1231" s="20" t="s">
        <v>166</v>
      </c>
      <c r="H1231" s="19" t="s">
        <v>37</v>
      </c>
      <c r="I1231" s="15">
        <v>1</v>
      </c>
      <c r="J1231" s="29" t="s">
        <v>14</v>
      </c>
      <c r="K1231" s="30">
        <v>2.39</v>
      </c>
      <c r="L1231" s="30">
        <v>3.37</v>
      </c>
      <c r="M1231" s="30">
        <v>2.66</v>
      </c>
      <c r="N1231" s="31" t="s">
        <v>70</v>
      </c>
      <c r="O1231" s="31" t="s">
        <v>29</v>
      </c>
      <c r="P1231" s="32">
        <v>2.39</v>
      </c>
      <c r="Q1231" s="39">
        <v>2.39</v>
      </c>
      <c r="R1231" s="39"/>
      <c r="S1231" s="39"/>
    </row>
    <row r="1232" customHeight="1" spans="1:19">
      <c r="A1232" s="15"/>
      <c r="B1232" s="16">
        <v>2017</v>
      </c>
      <c r="C1232" s="17">
        <v>13</v>
      </c>
      <c r="D1232" s="18">
        <v>43057.125</v>
      </c>
      <c r="E1232" s="19" t="s">
        <v>32</v>
      </c>
      <c r="F1232" s="15">
        <v>1</v>
      </c>
      <c r="G1232" s="20" t="s">
        <v>65</v>
      </c>
      <c r="H1232" s="19" t="s">
        <v>58</v>
      </c>
      <c r="I1232" s="15">
        <v>3</v>
      </c>
      <c r="J1232" s="29" t="s">
        <v>17</v>
      </c>
      <c r="K1232" s="30">
        <v>2.19</v>
      </c>
      <c r="L1232" s="30">
        <v>3.48</v>
      </c>
      <c r="M1232" s="30">
        <v>2.86</v>
      </c>
      <c r="N1232" s="31" t="s">
        <v>38</v>
      </c>
      <c r="O1232" s="31" t="s">
        <v>39</v>
      </c>
      <c r="P1232" s="32">
        <v>2.86</v>
      </c>
      <c r="Q1232" s="39"/>
      <c r="R1232" s="39"/>
      <c r="S1232" s="39">
        <v>2.86</v>
      </c>
    </row>
    <row r="1233" customHeight="1" spans="1:19">
      <c r="A1233" s="15"/>
      <c r="B1233" s="16">
        <v>2017</v>
      </c>
      <c r="C1233" s="17">
        <v>13</v>
      </c>
      <c r="D1233" s="18">
        <v>43057.125</v>
      </c>
      <c r="E1233" s="19" t="s">
        <v>232</v>
      </c>
      <c r="F1233" s="15">
        <v>1</v>
      </c>
      <c r="G1233" s="20" t="s">
        <v>41</v>
      </c>
      <c r="H1233" s="19" t="s">
        <v>47</v>
      </c>
      <c r="I1233" s="15">
        <v>0</v>
      </c>
      <c r="J1233" s="29" t="s">
        <v>14</v>
      </c>
      <c r="K1233" s="30">
        <v>1.8</v>
      </c>
      <c r="L1233" s="30">
        <v>3.75</v>
      </c>
      <c r="M1233" s="30">
        <v>3.7</v>
      </c>
      <c r="N1233" s="31" t="s">
        <v>51</v>
      </c>
      <c r="O1233" s="31" t="s">
        <v>34</v>
      </c>
      <c r="P1233" s="32">
        <v>1.8</v>
      </c>
      <c r="Q1233" s="39">
        <v>1.8</v>
      </c>
      <c r="R1233" s="39"/>
      <c r="S1233" s="39"/>
    </row>
    <row r="1234" customHeight="1" spans="1:19">
      <c r="A1234" s="15"/>
      <c r="B1234" s="16">
        <v>2017</v>
      </c>
      <c r="C1234" s="17">
        <v>13</v>
      </c>
      <c r="D1234" s="18">
        <v>43057.125</v>
      </c>
      <c r="E1234" s="19" t="s">
        <v>192</v>
      </c>
      <c r="F1234" s="15">
        <v>0</v>
      </c>
      <c r="G1234" s="20" t="s">
        <v>161</v>
      </c>
      <c r="H1234" s="19" t="s">
        <v>191</v>
      </c>
      <c r="I1234" s="15">
        <v>3</v>
      </c>
      <c r="J1234" s="29" t="s">
        <v>17</v>
      </c>
      <c r="K1234" s="30">
        <v>1.58</v>
      </c>
      <c r="L1234" s="30">
        <v>4.02</v>
      </c>
      <c r="M1234" s="30">
        <v>4.65</v>
      </c>
      <c r="N1234" s="31" t="s">
        <v>64</v>
      </c>
      <c r="O1234" s="31" t="s">
        <v>39</v>
      </c>
      <c r="P1234" s="32">
        <v>4.65</v>
      </c>
      <c r="Q1234" s="39"/>
      <c r="R1234" s="39"/>
      <c r="S1234" s="39">
        <v>4.65</v>
      </c>
    </row>
    <row r="1235" customHeight="1" spans="1:19">
      <c r="A1235" s="15"/>
      <c r="B1235" s="16">
        <v>2017</v>
      </c>
      <c r="C1235" s="17">
        <v>13</v>
      </c>
      <c r="D1235" s="18">
        <v>43057.125</v>
      </c>
      <c r="E1235" s="19" t="s">
        <v>50</v>
      </c>
      <c r="F1235" s="15">
        <v>4</v>
      </c>
      <c r="G1235" s="20" t="s">
        <v>148</v>
      </c>
      <c r="H1235" s="19" t="s">
        <v>63</v>
      </c>
      <c r="I1235" s="15">
        <v>1</v>
      </c>
      <c r="J1235" s="29" t="s">
        <v>14</v>
      </c>
      <c r="K1235" s="30">
        <v>2.17</v>
      </c>
      <c r="L1235" s="30">
        <v>3.46</v>
      </c>
      <c r="M1235" s="30">
        <v>2.92</v>
      </c>
      <c r="N1235" s="31" t="s">
        <v>38</v>
      </c>
      <c r="O1235" s="31" t="s">
        <v>29</v>
      </c>
      <c r="P1235" s="32">
        <v>2.17</v>
      </c>
      <c r="Q1235" s="39">
        <v>2.17</v>
      </c>
      <c r="R1235" s="39"/>
      <c r="S1235" s="39"/>
    </row>
    <row r="1236" customHeight="1" spans="1:19">
      <c r="A1236" s="15"/>
      <c r="B1236" s="16">
        <v>2017</v>
      </c>
      <c r="C1236" s="17">
        <v>13</v>
      </c>
      <c r="D1236" s="18">
        <v>43060.125</v>
      </c>
      <c r="E1236" s="19" t="s">
        <v>260</v>
      </c>
      <c r="F1236" s="15">
        <v>4</v>
      </c>
      <c r="G1236" s="20" t="s">
        <v>244</v>
      </c>
      <c r="H1236" s="19" t="s">
        <v>61</v>
      </c>
      <c r="I1236" s="15">
        <v>2</v>
      </c>
      <c r="J1236" s="29" t="s">
        <v>14</v>
      </c>
      <c r="K1236" s="30">
        <v>4</v>
      </c>
      <c r="L1236" s="30">
        <v>4.16</v>
      </c>
      <c r="M1236" s="30">
        <v>1.66</v>
      </c>
      <c r="N1236" s="31" t="s">
        <v>102</v>
      </c>
      <c r="O1236" s="31" t="s">
        <v>29</v>
      </c>
      <c r="P1236" s="32">
        <v>4</v>
      </c>
      <c r="Q1236" s="39">
        <v>4</v>
      </c>
      <c r="R1236" s="39"/>
      <c r="S1236" s="39"/>
    </row>
    <row r="1237" customHeight="1" spans="1:19">
      <c r="A1237" s="15"/>
      <c r="B1237" s="16">
        <v>2017</v>
      </c>
      <c r="C1237" s="17">
        <v>13</v>
      </c>
      <c r="D1237" s="18">
        <v>43060.125</v>
      </c>
      <c r="E1237" s="19" t="s">
        <v>52</v>
      </c>
      <c r="F1237" s="15">
        <v>2</v>
      </c>
      <c r="G1237" s="20" t="s">
        <v>53</v>
      </c>
      <c r="H1237" s="19" t="s">
        <v>231</v>
      </c>
      <c r="I1237" s="15">
        <v>0</v>
      </c>
      <c r="J1237" s="29" t="s">
        <v>14</v>
      </c>
      <c r="K1237" s="30">
        <v>1.6</v>
      </c>
      <c r="L1237" s="30">
        <v>4.03</v>
      </c>
      <c r="M1237" s="30">
        <v>4.59</v>
      </c>
      <c r="N1237" s="31" t="s">
        <v>51</v>
      </c>
      <c r="O1237" s="31" t="s">
        <v>29</v>
      </c>
      <c r="P1237" s="32">
        <v>1.6</v>
      </c>
      <c r="Q1237" s="39">
        <v>1.6</v>
      </c>
      <c r="R1237" s="39"/>
      <c r="S1237" s="39"/>
    </row>
    <row r="1238" customHeight="1" spans="1:19">
      <c r="A1238" s="15"/>
      <c r="B1238" s="16">
        <v>2017</v>
      </c>
      <c r="C1238" s="17">
        <v>14</v>
      </c>
      <c r="D1238" s="18">
        <v>43064.125</v>
      </c>
      <c r="E1238" s="19" t="s">
        <v>52</v>
      </c>
      <c r="F1238" s="15">
        <v>6</v>
      </c>
      <c r="G1238" s="20" t="s">
        <v>155</v>
      </c>
      <c r="H1238" s="19" t="s">
        <v>63</v>
      </c>
      <c r="I1238" s="15">
        <v>0</v>
      </c>
      <c r="J1238" s="29" t="s">
        <v>14</v>
      </c>
      <c r="K1238" s="30">
        <v>2.01</v>
      </c>
      <c r="L1238" s="30">
        <v>3.63</v>
      </c>
      <c r="M1238" s="30">
        <v>3.17</v>
      </c>
      <c r="N1238" s="31" t="s">
        <v>28</v>
      </c>
      <c r="O1238" s="31" t="s">
        <v>29</v>
      </c>
      <c r="P1238" s="32">
        <v>2.01</v>
      </c>
      <c r="Q1238" s="39">
        <v>2.01</v>
      </c>
      <c r="R1238" s="39"/>
      <c r="S1238" s="39"/>
    </row>
    <row r="1239" customHeight="1" spans="1:19">
      <c r="A1239" s="15"/>
      <c r="B1239" s="16">
        <v>2017</v>
      </c>
      <c r="C1239" s="17">
        <v>14</v>
      </c>
      <c r="D1239" s="18">
        <v>43064.125</v>
      </c>
      <c r="E1239" s="19" t="s">
        <v>191</v>
      </c>
      <c r="F1239" s="15">
        <v>3</v>
      </c>
      <c r="G1239" s="20" t="s">
        <v>85</v>
      </c>
      <c r="H1239" s="19" t="s">
        <v>260</v>
      </c>
      <c r="I1239" s="15">
        <v>2</v>
      </c>
      <c r="J1239" s="29" t="s">
        <v>14</v>
      </c>
      <c r="K1239" s="30">
        <v>2.32</v>
      </c>
      <c r="L1239" s="30">
        <v>3.56</v>
      </c>
      <c r="M1239" s="30">
        <v>2.65</v>
      </c>
      <c r="N1239" s="31" t="s">
        <v>38</v>
      </c>
      <c r="O1239" s="31" t="s">
        <v>29</v>
      </c>
      <c r="P1239" s="32">
        <v>2.32</v>
      </c>
      <c r="Q1239" s="39">
        <v>2.32</v>
      </c>
      <c r="R1239" s="39"/>
      <c r="S1239" s="39"/>
    </row>
    <row r="1240" customHeight="1" spans="1:19">
      <c r="A1240" s="15"/>
      <c r="B1240" s="16">
        <v>2017</v>
      </c>
      <c r="C1240" s="17">
        <v>14</v>
      </c>
      <c r="D1240" s="18">
        <v>43064.125</v>
      </c>
      <c r="E1240" s="19" t="s">
        <v>37</v>
      </c>
      <c r="F1240" s="15">
        <v>2</v>
      </c>
      <c r="G1240" s="20" t="s">
        <v>139</v>
      </c>
      <c r="H1240" s="19" t="s">
        <v>30</v>
      </c>
      <c r="I1240" s="15">
        <v>3</v>
      </c>
      <c r="J1240" s="29" t="s">
        <v>17</v>
      </c>
      <c r="K1240" s="30">
        <v>2.42</v>
      </c>
      <c r="L1240" s="30">
        <v>3.4</v>
      </c>
      <c r="M1240" s="30">
        <v>2.62</v>
      </c>
      <c r="N1240" s="31" t="s">
        <v>70</v>
      </c>
      <c r="O1240" s="31" t="s">
        <v>39</v>
      </c>
      <c r="P1240" s="32">
        <v>2.62</v>
      </c>
      <c r="Q1240" s="39"/>
      <c r="R1240" s="39"/>
      <c r="S1240" s="39">
        <v>2.62</v>
      </c>
    </row>
    <row r="1241" customHeight="1" spans="1:19">
      <c r="A1241" s="15"/>
      <c r="B1241" s="16">
        <v>2017</v>
      </c>
      <c r="C1241" s="17">
        <v>14</v>
      </c>
      <c r="D1241" s="18">
        <v>43064.125</v>
      </c>
      <c r="E1241" s="19" t="s">
        <v>47</v>
      </c>
      <c r="F1241" s="15">
        <v>2</v>
      </c>
      <c r="G1241" s="20" t="s">
        <v>88</v>
      </c>
      <c r="H1241" s="19" t="s">
        <v>192</v>
      </c>
      <c r="I1241" s="15">
        <v>1</v>
      </c>
      <c r="J1241" s="29" t="s">
        <v>14</v>
      </c>
      <c r="K1241" s="30">
        <v>1.6</v>
      </c>
      <c r="L1241" s="30">
        <v>4.17</v>
      </c>
      <c r="M1241" s="30">
        <v>4.47</v>
      </c>
      <c r="N1241" s="31" t="s">
        <v>64</v>
      </c>
      <c r="O1241" s="31" t="s">
        <v>74</v>
      </c>
      <c r="P1241" s="32">
        <v>1.6</v>
      </c>
      <c r="Q1241" s="39">
        <v>1.6</v>
      </c>
      <c r="R1241" s="39"/>
      <c r="S1241" s="39"/>
    </row>
    <row r="1242" customHeight="1" spans="1:19">
      <c r="A1242" s="15"/>
      <c r="B1242" s="16">
        <v>2017</v>
      </c>
      <c r="C1242" s="17">
        <v>14</v>
      </c>
      <c r="D1242" s="18">
        <v>43064.125</v>
      </c>
      <c r="E1242" s="19" t="s">
        <v>32</v>
      </c>
      <c r="F1242" s="15">
        <v>4</v>
      </c>
      <c r="G1242" s="20" t="s">
        <v>142</v>
      </c>
      <c r="H1242" s="19" t="s">
        <v>60</v>
      </c>
      <c r="I1242" s="15">
        <v>0</v>
      </c>
      <c r="J1242" s="29" t="s">
        <v>14</v>
      </c>
      <c r="K1242" s="30">
        <v>1.49</v>
      </c>
      <c r="L1242" s="30">
        <v>4.42</v>
      </c>
      <c r="M1242" s="30">
        <v>5.3</v>
      </c>
      <c r="N1242" s="31" t="s">
        <v>64</v>
      </c>
      <c r="O1242" s="31" t="s">
        <v>29</v>
      </c>
      <c r="P1242" s="32">
        <v>1.49</v>
      </c>
      <c r="Q1242" s="39">
        <v>1.49</v>
      </c>
      <c r="R1242" s="39"/>
      <c r="S1242" s="39"/>
    </row>
    <row r="1243" customHeight="1" spans="1:19">
      <c r="A1243" s="15"/>
      <c r="B1243" s="16">
        <v>2017</v>
      </c>
      <c r="C1243" s="17">
        <v>14</v>
      </c>
      <c r="D1243" s="18">
        <v>43064.125</v>
      </c>
      <c r="E1243" s="19" t="s">
        <v>232</v>
      </c>
      <c r="F1243" s="15">
        <v>2</v>
      </c>
      <c r="G1243" s="20" t="s">
        <v>100</v>
      </c>
      <c r="H1243" s="19" t="s">
        <v>57</v>
      </c>
      <c r="I1243" s="15">
        <v>2</v>
      </c>
      <c r="J1243" s="29" t="s">
        <v>16</v>
      </c>
      <c r="K1243" s="30">
        <v>1.54</v>
      </c>
      <c r="L1243" s="30">
        <v>4.04</v>
      </c>
      <c r="M1243" s="30">
        <v>5.17</v>
      </c>
      <c r="N1243" s="31" t="s">
        <v>64</v>
      </c>
      <c r="O1243" s="31" t="s">
        <v>39</v>
      </c>
      <c r="P1243" s="32">
        <v>4.04</v>
      </c>
      <c r="Q1243" s="39"/>
      <c r="R1243" s="39">
        <v>4.04</v>
      </c>
      <c r="S1243" s="39"/>
    </row>
    <row r="1244" customHeight="1" spans="1:19">
      <c r="A1244" s="15"/>
      <c r="B1244" s="16">
        <v>2017</v>
      </c>
      <c r="C1244" s="17">
        <v>14</v>
      </c>
      <c r="D1244" s="18">
        <v>43064.125</v>
      </c>
      <c r="E1244" s="19" t="s">
        <v>27</v>
      </c>
      <c r="F1244" s="15">
        <v>3</v>
      </c>
      <c r="G1244" s="20" t="s">
        <v>59</v>
      </c>
      <c r="H1244" s="19" t="s">
        <v>45</v>
      </c>
      <c r="I1244" s="15">
        <v>1</v>
      </c>
      <c r="J1244" s="29" t="s">
        <v>14</v>
      </c>
      <c r="K1244" s="30">
        <v>1.86</v>
      </c>
      <c r="L1244" s="30">
        <v>3.64</v>
      </c>
      <c r="M1244" s="30">
        <v>3.62</v>
      </c>
      <c r="N1244" s="31" t="s">
        <v>28</v>
      </c>
      <c r="O1244" s="31" t="s">
        <v>29</v>
      </c>
      <c r="P1244" s="32">
        <v>1.86</v>
      </c>
      <c r="Q1244" s="39">
        <v>1.86</v>
      </c>
      <c r="R1244" s="39"/>
      <c r="S1244" s="39"/>
    </row>
    <row r="1245" customHeight="1" spans="1:19">
      <c r="A1245" s="15"/>
      <c r="B1245" s="16">
        <v>2017</v>
      </c>
      <c r="C1245" s="17">
        <v>14</v>
      </c>
      <c r="D1245" s="18">
        <v>43064.125</v>
      </c>
      <c r="E1245" s="19" t="s">
        <v>58</v>
      </c>
      <c r="F1245" s="15">
        <v>2</v>
      </c>
      <c r="G1245" s="20" t="s">
        <v>56</v>
      </c>
      <c r="H1245" s="19" t="s">
        <v>61</v>
      </c>
      <c r="I1245" s="15">
        <v>1</v>
      </c>
      <c r="J1245" s="29" t="s">
        <v>14</v>
      </c>
      <c r="K1245" s="30">
        <v>1.73</v>
      </c>
      <c r="L1245" s="30">
        <v>4.04</v>
      </c>
      <c r="M1245" s="30">
        <v>3.95</v>
      </c>
      <c r="N1245" s="31" t="s">
        <v>51</v>
      </c>
      <c r="O1245" s="31" t="s">
        <v>34</v>
      </c>
      <c r="P1245" s="32">
        <v>1.73</v>
      </c>
      <c r="Q1245" s="39">
        <v>1.73</v>
      </c>
      <c r="R1245" s="39"/>
      <c r="S1245" s="39"/>
    </row>
    <row r="1246" customHeight="1" spans="1:19">
      <c r="A1246" s="15"/>
      <c r="B1246" s="16">
        <v>2017</v>
      </c>
      <c r="C1246" s="17">
        <v>14</v>
      </c>
      <c r="D1246" s="18">
        <v>43064.125</v>
      </c>
      <c r="E1246" s="19" t="s">
        <v>50</v>
      </c>
      <c r="F1246" s="15">
        <v>2</v>
      </c>
      <c r="G1246" s="20" t="s">
        <v>88</v>
      </c>
      <c r="H1246" s="19" t="s">
        <v>35</v>
      </c>
      <c r="I1246" s="15">
        <v>1</v>
      </c>
      <c r="J1246" s="29" t="s">
        <v>14</v>
      </c>
      <c r="K1246" s="30">
        <v>1.77</v>
      </c>
      <c r="L1246" s="30">
        <v>3.75</v>
      </c>
      <c r="M1246" s="30">
        <v>3.93</v>
      </c>
      <c r="N1246" s="31" t="s">
        <v>51</v>
      </c>
      <c r="O1246" s="31" t="s">
        <v>34</v>
      </c>
      <c r="P1246" s="32">
        <v>1.77</v>
      </c>
      <c r="Q1246" s="39">
        <v>1.77</v>
      </c>
      <c r="R1246" s="39"/>
      <c r="S1246" s="39"/>
    </row>
    <row r="1247" customHeight="1" spans="1:19">
      <c r="A1247" s="15"/>
      <c r="B1247" s="16">
        <v>2017</v>
      </c>
      <c r="C1247" s="17">
        <v>14</v>
      </c>
      <c r="D1247" s="18">
        <v>43064.125</v>
      </c>
      <c r="E1247" s="19" t="s">
        <v>231</v>
      </c>
      <c r="F1247" s="15">
        <v>2</v>
      </c>
      <c r="G1247" s="20" t="s">
        <v>239</v>
      </c>
      <c r="H1247" s="19" t="s">
        <v>25</v>
      </c>
      <c r="I1247" s="15">
        <v>4</v>
      </c>
      <c r="J1247" s="29" t="s">
        <v>17</v>
      </c>
      <c r="K1247" s="30">
        <v>3.02</v>
      </c>
      <c r="L1247" s="30">
        <v>3.55</v>
      </c>
      <c r="M1247" s="30">
        <v>2.11</v>
      </c>
      <c r="N1247" s="31" t="s">
        <v>33</v>
      </c>
      <c r="O1247" s="31" t="s">
        <v>39</v>
      </c>
      <c r="P1247" s="32">
        <v>2.11</v>
      </c>
      <c r="Q1247" s="39"/>
      <c r="R1247" s="39"/>
      <c r="S1247" s="39">
        <v>2.11</v>
      </c>
    </row>
    <row r="1248" customHeight="1" spans="1:19">
      <c r="A1248" s="15"/>
      <c r="B1248" s="16">
        <v>2017</v>
      </c>
      <c r="C1248" s="17">
        <v>15</v>
      </c>
      <c r="D1248" s="18">
        <v>43067.125</v>
      </c>
      <c r="E1248" s="19" t="s">
        <v>25</v>
      </c>
      <c r="F1248" s="15">
        <v>3</v>
      </c>
      <c r="G1248" s="20" t="s">
        <v>268</v>
      </c>
      <c r="H1248" s="19" t="s">
        <v>50</v>
      </c>
      <c r="I1248" s="15">
        <v>2</v>
      </c>
      <c r="J1248" s="29" t="s">
        <v>14</v>
      </c>
      <c r="K1248" s="30">
        <v>2.17</v>
      </c>
      <c r="L1248" s="30">
        <v>3.47</v>
      </c>
      <c r="M1248" s="30">
        <v>2.9</v>
      </c>
      <c r="N1248" s="31" t="s">
        <v>38</v>
      </c>
      <c r="O1248" s="31" t="s">
        <v>29</v>
      </c>
      <c r="P1248" s="32">
        <v>2.17</v>
      </c>
      <c r="Q1248" s="39">
        <v>2.17</v>
      </c>
      <c r="R1248" s="39"/>
      <c r="S1248" s="39"/>
    </row>
    <row r="1249" customHeight="1" spans="1:19">
      <c r="A1249" s="15"/>
      <c r="B1249" s="16">
        <v>2017</v>
      </c>
      <c r="C1249" s="17">
        <v>15</v>
      </c>
      <c r="D1249" s="18">
        <v>43067.125</v>
      </c>
      <c r="E1249" s="19" t="s">
        <v>260</v>
      </c>
      <c r="F1249" s="15">
        <v>0</v>
      </c>
      <c r="G1249" s="20" t="s">
        <v>69</v>
      </c>
      <c r="H1249" s="19" t="s">
        <v>37</v>
      </c>
      <c r="I1249" s="15">
        <v>2</v>
      </c>
      <c r="J1249" s="29" t="s">
        <v>17</v>
      </c>
      <c r="K1249" s="30">
        <v>1.95</v>
      </c>
      <c r="L1249" s="30">
        <v>3.71</v>
      </c>
      <c r="M1249" s="30">
        <v>3.23</v>
      </c>
      <c r="N1249" s="31" t="s">
        <v>28</v>
      </c>
      <c r="O1249" s="31" t="s">
        <v>39</v>
      </c>
      <c r="P1249" s="32">
        <v>3.23</v>
      </c>
      <c r="Q1249" s="39"/>
      <c r="R1249" s="39"/>
      <c r="S1249" s="39">
        <v>3.23</v>
      </c>
    </row>
    <row r="1250" customHeight="1" spans="1:19">
      <c r="A1250" s="15"/>
      <c r="B1250" s="16">
        <v>2017</v>
      </c>
      <c r="C1250" s="17">
        <v>15</v>
      </c>
      <c r="D1250" s="18">
        <v>43067.125</v>
      </c>
      <c r="E1250" s="19" t="s">
        <v>61</v>
      </c>
      <c r="F1250" s="15">
        <v>3</v>
      </c>
      <c r="G1250" s="20" t="s">
        <v>62</v>
      </c>
      <c r="H1250" s="19" t="s">
        <v>191</v>
      </c>
      <c r="I1250" s="15">
        <v>0</v>
      </c>
      <c r="J1250" s="29" t="s">
        <v>14</v>
      </c>
      <c r="K1250" s="30">
        <v>1.25</v>
      </c>
      <c r="L1250" s="30">
        <v>5.85</v>
      </c>
      <c r="M1250" s="30">
        <v>8.51</v>
      </c>
      <c r="N1250" s="31" t="s">
        <v>118</v>
      </c>
      <c r="O1250" s="31" t="s">
        <v>29</v>
      </c>
      <c r="P1250" s="32">
        <v>1.25</v>
      </c>
      <c r="Q1250" s="39">
        <v>1.25</v>
      </c>
      <c r="R1250" s="39"/>
      <c r="S1250" s="39"/>
    </row>
    <row r="1251" customHeight="1" spans="1:19">
      <c r="A1251" s="15"/>
      <c r="B1251" s="16">
        <v>2017</v>
      </c>
      <c r="C1251" s="17">
        <v>15</v>
      </c>
      <c r="D1251" s="18">
        <v>43067.125</v>
      </c>
      <c r="E1251" s="19" t="s">
        <v>30</v>
      </c>
      <c r="F1251" s="15">
        <v>2</v>
      </c>
      <c r="G1251" s="20" t="s">
        <v>81</v>
      </c>
      <c r="H1251" s="19" t="s">
        <v>27</v>
      </c>
      <c r="I1251" s="15">
        <v>1</v>
      </c>
      <c r="J1251" s="29" t="s">
        <v>14</v>
      </c>
      <c r="K1251" s="30">
        <v>1.77</v>
      </c>
      <c r="L1251" s="30">
        <v>3.65</v>
      </c>
      <c r="M1251" s="30">
        <v>3.92</v>
      </c>
      <c r="N1251" s="31" t="s">
        <v>51</v>
      </c>
      <c r="O1251" s="31" t="s">
        <v>34</v>
      </c>
      <c r="P1251" s="32">
        <v>1.77</v>
      </c>
      <c r="Q1251" s="39">
        <v>1.77</v>
      </c>
      <c r="R1251" s="39"/>
      <c r="S1251" s="39"/>
    </row>
    <row r="1252" customHeight="1" spans="1:19">
      <c r="A1252" s="15"/>
      <c r="B1252" s="16">
        <v>2017</v>
      </c>
      <c r="C1252" s="17">
        <v>15</v>
      </c>
      <c r="D1252" s="18">
        <v>43067.125</v>
      </c>
      <c r="E1252" s="19" t="s">
        <v>60</v>
      </c>
      <c r="F1252" s="15">
        <v>2</v>
      </c>
      <c r="G1252" s="20" t="s">
        <v>82</v>
      </c>
      <c r="H1252" s="19" t="s">
        <v>232</v>
      </c>
      <c r="I1252" s="15">
        <v>1</v>
      </c>
      <c r="J1252" s="29" t="s">
        <v>14</v>
      </c>
      <c r="K1252" s="30">
        <v>2.74</v>
      </c>
      <c r="L1252" s="30">
        <v>3.54</v>
      </c>
      <c r="M1252" s="30">
        <v>2.24</v>
      </c>
      <c r="N1252" s="31" t="s">
        <v>33</v>
      </c>
      <c r="O1252" s="31" t="s">
        <v>29</v>
      </c>
      <c r="P1252" s="32">
        <v>2.74</v>
      </c>
      <c r="Q1252" s="39">
        <v>2.74</v>
      </c>
      <c r="R1252" s="39"/>
      <c r="S1252" s="39"/>
    </row>
    <row r="1253" customHeight="1" spans="1:19">
      <c r="A1253" s="15"/>
      <c r="B1253" s="16">
        <v>2017</v>
      </c>
      <c r="C1253" s="17">
        <v>15</v>
      </c>
      <c r="D1253" s="18">
        <v>43067.125</v>
      </c>
      <c r="E1253" s="19" t="s">
        <v>35</v>
      </c>
      <c r="F1253" s="15">
        <v>0</v>
      </c>
      <c r="G1253" s="20" t="s">
        <v>161</v>
      </c>
      <c r="H1253" s="19" t="s">
        <v>52</v>
      </c>
      <c r="I1253" s="15">
        <v>3</v>
      </c>
      <c r="J1253" s="29" t="s">
        <v>17</v>
      </c>
      <c r="K1253" s="30">
        <v>2.96</v>
      </c>
      <c r="L1253" s="30">
        <v>3.52</v>
      </c>
      <c r="M1253" s="30">
        <v>2.12</v>
      </c>
      <c r="N1253" s="31" t="s">
        <v>33</v>
      </c>
      <c r="O1253" s="31" t="s">
        <v>39</v>
      </c>
      <c r="P1253" s="32">
        <v>2.12</v>
      </c>
      <c r="Q1253" s="39"/>
      <c r="R1253" s="39"/>
      <c r="S1253" s="39">
        <v>2.12</v>
      </c>
    </row>
    <row r="1254" customHeight="1" spans="1:19">
      <c r="A1254" s="15"/>
      <c r="B1254" s="16">
        <v>2017</v>
      </c>
      <c r="C1254" s="17">
        <v>15</v>
      </c>
      <c r="D1254" s="18">
        <v>43067.125</v>
      </c>
      <c r="E1254" s="19" t="s">
        <v>57</v>
      </c>
      <c r="F1254" s="15">
        <v>1</v>
      </c>
      <c r="G1254" s="20" t="s">
        <v>90</v>
      </c>
      <c r="H1254" s="19" t="s">
        <v>32</v>
      </c>
      <c r="I1254" s="15">
        <v>1</v>
      </c>
      <c r="J1254" s="29" t="s">
        <v>16</v>
      </c>
      <c r="K1254" s="30">
        <v>3.82</v>
      </c>
      <c r="L1254" s="30">
        <v>3.7</v>
      </c>
      <c r="M1254" s="30">
        <v>1.78</v>
      </c>
      <c r="N1254" s="31" t="s">
        <v>102</v>
      </c>
      <c r="O1254" s="31" t="s">
        <v>29</v>
      </c>
      <c r="P1254" s="32">
        <v>3.7</v>
      </c>
      <c r="Q1254" s="39"/>
      <c r="R1254" s="39">
        <v>3.7</v>
      </c>
      <c r="S1254" s="39"/>
    </row>
    <row r="1255" customHeight="1" spans="1:19">
      <c r="A1255" s="15"/>
      <c r="B1255" s="16">
        <v>2017</v>
      </c>
      <c r="C1255" s="17">
        <v>15</v>
      </c>
      <c r="D1255" s="18">
        <v>43067.125</v>
      </c>
      <c r="E1255" s="19" t="s">
        <v>45</v>
      </c>
      <c r="F1255" s="15">
        <v>1</v>
      </c>
      <c r="G1255" s="20" t="s">
        <v>195</v>
      </c>
      <c r="H1255" s="19" t="s">
        <v>47</v>
      </c>
      <c r="I1255" s="15">
        <v>3</v>
      </c>
      <c r="J1255" s="29" t="s">
        <v>17</v>
      </c>
      <c r="K1255" s="30">
        <v>2.68</v>
      </c>
      <c r="L1255" s="30">
        <v>3.48</v>
      </c>
      <c r="M1255" s="30">
        <v>2.31</v>
      </c>
      <c r="N1255" s="31" t="s">
        <v>70</v>
      </c>
      <c r="O1255" s="31" t="s">
        <v>39</v>
      </c>
      <c r="P1255" s="32">
        <v>2.31</v>
      </c>
      <c r="Q1255" s="39"/>
      <c r="R1255" s="39"/>
      <c r="S1255" s="39">
        <v>2.31</v>
      </c>
    </row>
    <row r="1256" customHeight="1" spans="1:19">
      <c r="A1256" s="15"/>
      <c r="B1256" s="16">
        <v>2017</v>
      </c>
      <c r="C1256" s="17">
        <v>15</v>
      </c>
      <c r="D1256" s="18">
        <v>43067.125</v>
      </c>
      <c r="E1256" s="19" t="s">
        <v>192</v>
      </c>
      <c r="F1256" s="15">
        <v>0</v>
      </c>
      <c r="G1256" s="20" t="s">
        <v>91</v>
      </c>
      <c r="H1256" s="19" t="s">
        <v>231</v>
      </c>
      <c r="I1256" s="15">
        <v>0</v>
      </c>
      <c r="J1256" s="29" t="s">
        <v>16</v>
      </c>
      <c r="K1256" s="30">
        <v>1.53</v>
      </c>
      <c r="L1256" s="30">
        <v>4.24</v>
      </c>
      <c r="M1256" s="30">
        <v>4.9</v>
      </c>
      <c r="N1256" s="31" t="s">
        <v>64</v>
      </c>
      <c r="O1256" s="31" t="s">
        <v>39</v>
      </c>
      <c r="P1256" s="32">
        <v>4.24</v>
      </c>
      <c r="Q1256" s="39"/>
      <c r="R1256" s="39">
        <v>4.24</v>
      </c>
      <c r="S1256" s="39"/>
    </row>
    <row r="1257" customHeight="1" spans="1:19">
      <c r="A1257" s="15"/>
      <c r="B1257" s="16">
        <v>2017</v>
      </c>
      <c r="C1257" s="17">
        <v>15</v>
      </c>
      <c r="D1257" s="18">
        <v>43067.125</v>
      </c>
      <c r="E1257" s="19" t="s">
        <v>63</v>
      </c>
      <c r="F1257" s="15">
        <v>3</v>
      </c>
      <c r="G1257" s="20" t="s">
        <v>179</v>
      </c>
      <c r="H1257" s="19" t="s">
        <v>58</v>
      </c>
      <c r="I1257" s="15">
        <v>2</v>
      </c>
      <c r="J1257" s="29" t="s">
        <v>14</v>
      </c>
      <c r="K1257" s="30">
        <v>4.43</v>
      </c>
      <c r="L1257" s="30">
        <v>4.03</v>
      </c>
      <c r="M1257" s="30">
        <v>1.62</v>
      </c>
      <c r="N1257" s="31" t="s">
        <v>66</v>
      </c>
      <c r="O1257" s="31" t="s">
        <v>29</v>
      </c>
      <c r="P1257" s="32">
        <v>4.43</v>
      </c>
      <c r="Q1257" s="39">
        <v>4.43</v>
      </c>
      <c r="R1257" s="39"/>
      <c r="S1257" s="39"/>
    </row>
    <row r="1258" customHeight="1" spans="1:19">
      <c r="A1258" s="15"/>
      <c r="B1258" s="16">
        <v>2017</v>
      </c>
      <c r="C1258" s="17">
        <v>16</v>
      </c>
      <c r="D1258" s="18">
        <v>43071.125</v>
      </c>
      <c r="E1258" s="19" t="s">
        <v>60</v>
      </c>
      <c r="F1258" s="15">
        <v>1</v>
      </c>
      <c r="G1258" s="20" t="s">
        <v>188</v>
      </c>
      <c r="H1258" s="19" t="s">
        <v>35</v>
      </c>
      <c r="I1258" s="15">
        <v>3</v>
      </c>
      <c r="J1258" s="29" t="s">
        <v>17</v>
      </c>
      <c r="K1258" s="30">
        <v>1.47</v>
      </c>
      <c r="L1258" s="30">
        <v>4.49</v>
      </c>
      <c r="M1258" s="30">
        <v>5.23</v>
      </c>
      <c r="N1258" s="31" t="s">
        <v>43</v>
      </c>
      <c r="O1258" s="31" t="s">
        <v>39</v>
      </c>
      <c r="P1258" s="32">
        <v>5.23</v>
      </c>
      <c r="Q1258" s="39"/>
      <c r="R1258" s="39"/>
      <c r="S1258" s="39">
        <v>5.23</v>
      </c>
    </row>
    <row r="1259" customHeight="1" spans="1:19">
      <c r="A1259" s="15"/>
      <c r="B1259" s="16">
        <v>2017</v>
      </c>
      <c r="C1259" s="17">
        <v>16</v>
      </c>
      <c r="D1259" s="18">
        <v>43071.125</v>
      </c>
      <c r="E1259" s="19" t="s">
        <v>57</v>
      </c>
      <c r="F1259" s="15">
        <v>3</v>
      </c>
      <c r="G1259" s="20" t="s">
        <v>196</v>
      </c>
      <c r="H1259" s="19" t="s">
        <v>192</v>
      </c>
      <c r="I1259" s="15">
        <v>0</v>
      </c>
      <c r="J1259" s="29" t="s">
        <v>14</v>
      </c>
      <c r="K1259" s="30">
        <v>1.9</v>
      </c>
      <c r="L1259" s="30">
        <v>3.66</v>
      </c>
      <c r="M1259" s="30">
        <v>3.4</v>
      </c>
      <c r="N1259" s="31" t="s">
        <v>28</v>
      </c>
      <c r="O1259" s="31" t="s">
        <v>29</v>
      </c>
      <c r="P1259" s="32">
        <v>1.9</v>
      </c>
      <c r="Q1259" s="39">
        <v>1.9</v>
      </c>
      <c r="R1259" s="39"/>
      <c r="S1259" s="39"/>
    </row>
    <row r="1260" customHeight="1" spans="1:19">
      <c r="A1260" s="15"/>
      <c r="B1260" s="16">
        <v>2017</v>
      </c>
      <c r="C1260" s="17">
        <v>16</v>
      </c>
      <c r="D1260" s="18">
        <v>43071.125</v>
      </c>
      <c r="E1260" s="19" t="s">
        <v>37</v>
      </c>
      <c r="F1260" s="15">
        <v>1</v>
      </c>
      <c r="G1260" s="20" t="s">
        <v>90</v>
      </c>
      <c r="H1260" s="19" t="s">
        <v>25</v>
      </c>
      <c r="I1260" s="15">
        <v>1</v>
      </c>
      <c r="J1260" s="29" t="s">
        <v>16</v>
      </c>
      <c r="K1260" s="30">
        <v>1.73</v>
      </c>
      <c r="L1260" s="30">
        <v>3.77</v>
      </c>
      <c r="M1260" s="30">
        <v>4.03</v>
      </c>
      <c r="N1260" s="31" t="s">
        <v>51</v>
      </c>
      <c r="O1260" s="31" t="s">
        <v>39</v>
      </c>
      <c r="P1260" s="32">
        <v>3.77</v>
      </c>
      <c r="Q1260" s="39"/>
      <c r="R1260" s="39">
        <v>3.77</v>
      </c>
      <c r="S1260" s="39"/>
    </row>
    <row r="1261" customHeight="1" spans="1:19">
      <c r="A1261" s="15"/>
      <c r="B1261" s="16">
        <v>2017</v>
      </c>
      <c r="C1261" s="17">
        <v>16</v>
      </c>
      <c r="D1261" s="18">
        <v>43071.125</v>
      </c>
      <c r="E1261" s="19" t="s">
        <v>32</v>
      </c>
      <c r="F1261" s="15">
        <v>1</v>
      </c>
      <c r="G1261" s="20" t="s">
        <v>41</v>
      </c>
      <c r="H1261" s="19" t="s">
        <v>260</v>
      </c>
      <c r="I1261" s="15">
        <v>0</v>
      </c>
      <c r="J1261" s="29" t="s">
        <v>14</v>
      </c>
      <c r="K1261" s="30">
        <v>1.31</v>
      </c>
      <c r="L1261" s="30">
        <v>5.37</v>
      </c>
      <c r="M1261" s="30">
        <v>7.13</v>
      </c>
      <c r="N1261" s="31" t="s">
        <v>101</v>
      </c>
      <c r="O1261" s="31" t="s">
        <v>39</v>
      </c>
      <c r="P1261" s="32">
        <v>1.31</v>
      </c>
      <c r="Q1261" s="39">
        <v>1.31</v>
      </c>
      <c r="R1261" s="39"/>
      <c r="S1261" s="39"/>
    </row>
    <row r="1262" customHeight="1" spans="1:19">
      <c r="A1262" s="15"/>
      <c r="B1262" s="16">
        <v>2017</v>
      </c>
      <c r="C1262" s="17">
        <v>16</v>
      </c>
      <c r="D1262" s="18">
        <v>43071.125</v>
      </c>
      <c r="E1262" s="19" t="s">
        <v>232</v>
      </c>
      <c r="F1262" s="15">
        <v>2</v>
      </c>
      <c r="G1262" s="20" t="s">
        <v>56</v>
      </c>
      <c r="H1262" s="19" t="s">
        <v>63</v>
      </c>
      <c r="I1262" s="15">
        <v>1</v>
      </c>
      <c r="J1262" s="29" t="s">
        <v>14</v>
      </c>
      <c r="K1262" s="30">
        <v>1.7</v>
      </c>
      <c r="L1262" s="30">
        <v>3.81</v>
      </c>
      <c r="M1262" s="30">
        <v>4.16</v>
      </c>
      <c r="N1262" s="31" t="s">
        <v>51</v>
      </c>
      <c r="O1262" s="31" t="s">
        <v>34</v>
      </c>
      <c r="P1262" s="32">
        <v>1.7</v>
      </c>
      <c r="Q1262" s="39">
        <v>1.7</v>
      </c>
      <c r="R1262" s="39"/>
      <c r="S1262" s="39"/>
    </row>
    <row r="1263" customHeight="1" spans="1:19">
      <c r="A1263" s="15"/>
      <c r="B1263" s="16">
        <v>2017</v>
      </c>
      <c r="C1263" s="17">
        <v>16</v>
      </c>
      <c r="D1263" s="18">
        <v>43071.125</v>
      </c>
      <c r="E1263" s="19" t="s">
        <v>27</v>
      </c>
      <c r="F1263" s="15">
        <v>0</v>
      </c>
      <c r="G1263" s="20" t="s">
        <v>205</v>
      </c>
      <c r="H1263" s="19" t="s">
        <v>61</v>
      </c>
      <c r="I1263" s="15">
        <v>4</v>
      </c>
      <c r="J1263" s="29" t="s">
        <v>17</v>
      </c>
      <c r="K1263" s="30">
        <v>2.68</v>
      </c>
      <c r="L1263" s="30">
        <v>3.55</v>
      </c>
      <c r="M1263" s="30">
        <v>2.3</v>
      </c>
      <c r="N1263" s="31" t="s">
        <v>70</v>
      </c>
      <c r="O1263" s="31" t="s">
        <v>39</v>
      </c>
      <c r="P1263" s="32">
        <v>2.3</v>
      </c>
      <c r="Q1263" s="39"/>
      <c r="R1263" s="39"/>
      <c r="S1263" s="39">
        <v>2.3</v>
      </c>
    </row>
    <row r="1264" customHeight="1" spans="1:19">
      <c r="A1264" s="15"/>
      <c r="B1264" s="16">
        <v>2017</v>
      </c>
      <c r="C1264" s="17">
        <v>16</v>
      </c>
      <c r="D1264" s="18">
        <v>43071.125</v>
      </c>
      <c r="E1264" s="19" t="s">
        <v>58</v>
      </c>
      <c r="F1264" s="15">
        <v>6</v>
      </c>
      <c r="G1264" s="20" t="s">
        <v>117</v>
      </c>
      <c r="H1264" s="19" t="s">
        <v>191</v>
      </c>
      <c r="I1264" s="15">
        <v>0</v>
      </c>
      <c r="J1264" s="29" t="s">
        <v>14</v>
      </c>
      <c r="K1264" s="30">
        <v>1.26</v>
      </c>
      <c r="L1264" s="30">
        <v>5.54</v>
      </c>
      <c r="M1264" s="30">
        <v>8.39</v>
      </c>
      <c r="N1264" s="31" t="s">
        <v>118</v>
      </c>
      <c r="O1264" s="31" t="s">
        <v>29</v>
      </c>
      <c r="P1264" s="32">
        <v>1.26</v>
      </c>
      <c r="Q1264" s="39">
        <v>1.26</v>
      </c>
      <c r="R1264" s="39"/>
      <c r="S1264" s="39"/>
    </row>
    <row r="1265" customHeight="1" spans="1:19">
      <c r="A1265" s="15"/>
      <c r="B1265" s="16">
        <v>2017</v>
      </c>
      <c r="C1265" s="17">
        <v>16</v>
      </c>
      <c r="D1265" s="18">
        <v>43071.125</v>
      </c>
      <c r="E1265" s="19" t="s">
        <v>50</v>
      </c>
      <c r="F1265" s="15">
        <v>1</v>
      </c>
      <c r="G1265" s="20" t="s">
        <v>93</v>
      </c>
      <c r="H1265" s="19" t="s">
        <v>45</v>
      </c>
      <c r="I1265" s="15">
        <v>0</v>
      </c>
      <c r="J1265" s="29" t="s">
        <v>14</v>
      </c>
      <c r="K1265" s="30">
        <v>1.86</v>
      </c>
      <c r="L1265" s="30">
        <v>3.64</v>
      </c>
      <c r="M1265" s="30">
        <v>3.59</v>
      </c>
      <c r="N1265" s="31" t="s">
        <v>28</v>
      </c>
      <c r="O1265" s="31" t="s">
        <v>29</v>
      </c>
      <c r="P1265" s="32">
        <v>1.86</v>
      </c>
      <c r="Q1265" s="39">
        <v>1.86</v>
      </c>
      <c r="R1265" s="39"/>
      <c r="S1265" s="39"/>
    </row>
    <row r="1266" customHeight="1" spans="1:19">
      <c r="A1266" s="15"/>
      <c r="B1266" s="16">
        <v>2017</v>
      </c>
      <c r="C1266" s="17">
        <v>16</v>
      </c>
      <c r="D1266" s="18">
        <v>43074.125</v>
      </c>
      <c r="E1266" s="19" t="s">
        <v>52</v>
      </c>
      <c r="F1266" s="15">
        <v>2</v>
      </c>
      <c r="G1266" s="20" t="s">
        <v>240</v>
      </c>
      <c r="H1266" s="19" t="s">
        <v>47</v>
      </c>
      <c r="I1266" s="15">
        <v>3</v>
      </c>
      <c r="J1266" s="29" t="s">
        <v>17</v>
      </c>
      <c r="K1266" s="30">
        <v>2.34</v>
      </c>
      <c r="L1266" s="30">
        <v>3.57</v>
      </c>
      <c r="M1266" s="30">
        <v>2.6</v>
      </c>
      <c r="N1266" s="31" t="s">
        <v>70</v>
      </c>
      <c r="O1266" s="31" t="s">
        <v>39</v>
      </c>
      <c r="P1266" s="32">
        <v>2.6</v>
      </c>
      <c r="Q1266" s="39"/>
      <c r="R1266" s="39"/>
      <c r="S1266" s="39">
        <v>2.6</v>
      </c>
    </row>
    <row r="1267" customHeight="1" spans="1:19">
      <c r="A1267" s="15"/>
      <c r="B1267" s="16">
        <v>2017</v>
      </c>
      <c r="C1267" s="17">
        <v>16</v>
      </c>
      <c r="D1267" s="18">
        <v>43074.125</v>
      </c>
      <c r="E1267" s="19" t="s">
        <v>231</v>
      </c>
      <c r="F1267" s="15">
        <v>1</v>
      </c>
      <c r="G1267" s="20" t="s">
        <v>72</v>
      </c>
      <c r="H1267" s="19" t="s">
        <v>30</v>
      </c>
      <c r="I1267" s="15">
        <v>2</v>
      </c>
      <c r="J1267" s="29" t="s">
        <v>17</v>
      </c>
      <c r="K1267" s="30">
        <v>3.27</v>
      </c>
      <c r="L1267" s="30">
        <v>3.49</v>
      </c>
      <c r="M1267" s="30">
        <v>2</v>
      </c>
      <c r="N1267" s="31" t="s">
        <v>33</v>
      </c>
      <c r="O1267" s="31" t="s">
        <v>39</v>
      </c>
      <c r="P1267" s="32">
        <v>2</v>
      </c>
      <c r="Q1267" s="39"/>
      <c r="R1267" s="39"/>
      <c r="S1267" s="39">
        <v>2</v>
      </c>
    </row>
    <row r="1268" customHeight="1" spans="1:19">
      <c r="A1268" s="15"/>
      <c r="B1268" s="16">
        <v>2017</v>
      </c>
      <c r="C1268" s="17">
        <v>17</v>
      </c>
      <c r="D1268" s="18">
        <v>43078.125</v>
      </c>
      <c r="E1268" s="19" t="s">
        <v>25</v>
      </c>
      <c r="F1268" s="15">
        <v>2</v>
      </c>
      <c r="G1268" s="20" t="s">
        <v>122</v>
      </c>
      <c r="H1268" s="19" t="s">
        <v>32</v>
      </c>
      <c r="I1268" s="15">
        <v>1</v>
      </c>
      <c r="J1268" s="29" t="s">
        <v>14</v>
      </c>
      <c r="K1268" s="30">
        <v>3.65</v>
      </c>
      <c r="L1268" s="30">
        <v>3.75</v>
      </c>
      <c r="M1268" s="30">
        <v>1.82</v>
      </c>
      <c r="N1268" s="31" t="s">
        <v>102</v>
      </c>
      <c r="O1268" s="31" t="s">
        <v>29</v>
      </c>
      <c r="P1268" s="32">
        <v>3.65</v>
      </c>
      <c r="Q1268" s="39">
        <v>3.65</v>
      </c>
      <c r="R1268" s="39"/>
      <c r="S1268" s="39"/>
    </row>
    <row r="1269" customHeight="1" spans="1:19">
      <c r="A1269" s="15"/>
      <c r="B1269" s="16">
        <v>2017</v>
      </c>
      <c r="C1269" s="17">
        <v>17</v>
      </c>
      <c r="D1269" s="18">
        <v>43078.125</v>
      </c>
      <c r="E1269" s="19" t="s">
        <v>191</v>
      </c>
      <c r="F1269" s="15">
        <v>2</v>
      </c>
      <c r="G1269" s="20" t="s">
        <v>269</v>
      </c>
      <c r="H1269" s="19" t="s">
        <v>27</v>
      </c>
      <c r="I1269" s="15">
        <v>4</v>
      </c>
      <c r="J1269" s="29" t="s">
        <v>17</v>
      </c>
      <c r="K1269" s="30">
        <v>2.59</v>
      </c>
      <c r="L1269" s="30">
        <v>3.41</v>
      </c>
      <c r="M1269" s="30">
        <v>2.42</v>
      </c>
      <c r="N1269" s="31" t="s">
        <v>70</v>
      </c>
      <c r="O1269" s="31" t="s">
        <v>39</v>
      </c>
      <c r="P1269" s="32">
        <v>2.42</v>
      </c>
      <c r="Q1269" s="39"/>
      <c r="R1269" s="39"/>
      <c r="S1269" s="39">
        <v>2.42</v>
      </c>
    </row>
    <row r="1270" customHeight="1" spans="1:19">
      <c r="A1270" s="15"/>
      <c r="B1270" s="16">
        <v>2017</v>
      </c>
      <c r="C1270" s="17">
        <v>17</v>
      </c>
      <c r="D1270" s="18">
        <v>43078.125</v>
      </c>
      <c r="E1270" s="19" t="s">
        <v>37</v>
      </c>
      <c r="F1270" s="15">
        <v>2</v>
      </c>
      <c r="G1270" s="20" t="s">
        <v>81</v>
      </c>
      <c r="H1270" s="19" t="s">
        <v>231</v>
      </c>
      <c r="I1270" s="15">
        <v>1</v>
      </c>
      <c r="J1270" s="29" t="s">
        <v>14</v>
      </c>
      <c r="K1270" s="30">
        <v>1.36</v>
      </c>
      <c r="L1270" s="30">
        <v>4.84</v>
      </c>
      <c r="M1270" s="30">
        <v>6.83</v>
      </c>
      <c r="N1270" s="31" t="s">
        <v>101</v>
      </c>
      <c r="O1270" s="31" t="s">
        <v>39</v>
      </c>
      <c r="P1270" s="32">
        <v>1.36</v>
      </c>
      <c r="Q1270" s="39">
        <v>1.36</v>
      </c>
      <c r="R1270" s="39"/>
      <c r="S1270" s="39"/>
    </row>
    <row r="1271" customHeight="1" spans="1:19">
      <c r="A1271" s="15"/>
      <c r="B1271" s="16">
        <v>2017</v>
      </c>
      <c r="C1271" s="17">
        <v>17</v>
      </c>
      <c r="D1271" s="18">
        <v>43078.125</v>
      </c>
      <c r="E1271" s="19" t="s">
        <v>47</v>
      </c>
      <c r="F1271" s="15">
        <v>6</v>
      </c>
      <c r="G1271" s="20" t="s">
        <v>219</v>
      </c>
      <c r="H1271" s="19" t="s">
        <v>50</v>
      </c>
      <c r="I1271" s="15">
        <v>0</v>
      </c>
      <c r="J1271" s="29" t="s">
        <v>14</v>
      </c>
      <c r="K1271" s="30">
        <v>1.58</v>
      </c>
      <c r="L1271" s="30">
        <v>4.1</v>
      </c>
      <c r="M1271" s="30">
        <v>4.6</v>
      </c>
      <c r="N1271" s="31" t="s">
        <v>51</v>
      </c>
      <c r="O1271" s="31" t="s">
        <v>29</v>
      </c>
      <c r="P1271" s="32">
        <v>1.58</v>
      </c>
      <c r="Q1271" s="39">
        <v>1.58</v>
      </c>
      <c r="R1271" s="39"/>
      <c r="S1271" s="39"/>
    </row>
    <row r="1272" customHeight="1" spans="1:19">
      <c r="A1272" s="15"/>
      <c r="B1272" s="16">
        <v>2017</v>
      </c>
      <c r="C1272" s="17">
        <v>17</v>
      </c>
      <c r="D1272" s="18">
        <v>43078.125</v>
      </c>
      <c r="E1272" s="19" t="s">
        <v>63</v>
      </c>
      <c r="F1272" s="15">
        <v>0</v>
      </c>
      <c r="G1272" s="20" t="s">
        <v>91</v>
      </c>
      <c r="H1272" s="19" t="s">
        <v>30</v>
      </c>
      <c r="I1272" s="15">
        <v>0</v>
      </c>
      <c r="J1272" s="29" t="s">
        <v>16</v>
      </c>
      <c r="K1272" s="30">
        <v>2.4</v>
      </c>
      <c r="L1272" s="30">
        <v>3.51</v>
      </c>
      <c r="M1272" s="30">
        <v>2.57</v>
      </c>
      <c r="N1272" s="31" t="s">
        <v>70</v>
      </c>
      <c r="O1272" s="31" t="s">
        <v>74</v>
      </c>
      <c r="P1272" s="32">
        <v>3.51</v>
      </c>
      <c r="Q1272" s="39"/>
      <c r="R1272" s="39">
        <v>3.51</v>
      </c>
      <c r="S1272" s="39"/>
    </row>
    <row r="1273" customHeight="1" spans="1:19">
      <c r="A1273" s="15"/>
      <c r="B1273" s="16">
        <v>2017</v>
      </c>
      <c r="C1273" s="17">
        <v>17</v>
      </c>
      <c r="D1273" s="18">
        <v>43082.125</v>
      </c>
      <c r="E1273" s="19" t="s">
        <v>192</v>
      </c>
      <c r="F1273" s="15">
        <v>1</v>
      </c>
      <c r="G1273" s="20" t="s">
        <v>108</v>
      </c>
      <c r="H1273" s="19" t="s">
        <v>52</v>
      </c>
      <c r="I1273" s="15">
        <v>1</v>
      </c>
      <c r="J1273" s="29" t="s">
        <v>16</v>
      </c>
      <c r="K1273" s="30">
        <v>2.26</v>
      </c>
      <c r="L1273" s="30">
        <v>3.55</v>
      </c>
      <c r="M1273" s="30">
        <v>2.73</v>
      </c>
      <c r="N1273" s="31" t="s">
        <v>38</v>
      </c>
      <c r="O1273" s="31" t="s">
        <v>44</v>
      </c>
      <c r="P1273" s="32">
        <v>3.55</v>
      </c>
      <c r="Q1273" s="39"/>
      <c r="R1273" s="39">
        <v>3.55</v>
      </c>
      <c r="S1273" s="39"/>
    </row>
    <row r="1274" customHeight="1" spans="1:19">
      <c r="A1274" s="15"/>
      <c r="B1274" s="16">
        <v>2017</v>
      </c>
      <c r="C1274" s="17">
        <v>17</v>
      </c>
      <c r="D1274" s="18">
        <v>43088.125</v>
      </c>
      <c r="E1274" s="19" t="s">
        <v>61</v>
      </c>
      <c r="F1274" s="15">
        <v>1</v>
      </c>
      <c r="G1274" s="20" t="s">
        <v>41</v>
      </c>
      <c r="H1274" s="19" t="s">
        <v>57</v>
      </c>
      <c r="I1274" s="15">
        <v>0</v>
      </c>
      <c r="J1274" s="29" t="s">
        <v>14</v>
      </c>
      <c r="K1274" s="30">
        <v>1.5</v>
      </c>
      <c r="L1274" s="30">
        <v>4.36</v>
      </c>
      <c r="M1274" s="30">
        <v>5.14</v>
      </c>
      <c r="N1274" s="31" t="s">
        <v>64</v>
      </c>
      <c r="O1274" s="31" t="s">
        <v>74</v>
      </c>
      <c r="P1274" s="32">
        <v>1.5</v>
      </c>
      <c r="Q1274" s="39">
        <v>1.5</v>
      </c>
      <c r="R1274" s="39"/>
      <c r="S1274" s="39"/>
    </row>
    <row r="1275" customHeight="1" spans="1:19">
      <c r="A1275" s="15"/>
      <c r="B1275" s="16">
        <v>2017</v>
      </c>
      <c r="C1275" s="17">
        <v>17</v>
      </c>
      <c r="D1275" s="18">
        <v>43088.125</v>
      </c>
      <c r="E1275" s="19" t="s">
        <v>45</v>
      </c>
      <c r="F1275" s="15">
        <v>0</v>
      </c>
      <c r="G1275" s="20" t="s">
        <v>91</v>
      </c>
      <c r="H1275" s="19" t="s">
        <v>60</v>
      </c>
      <c r="I1275" s="15">
        <v>0</v>
      </c>
      <c r="J1275" s="29" t="s">
        <v>16</v>
      </c>
      <c r="K1275" s="30">
        <v>2.23</v>
      </c>
      <c r="L1275" s="30">
        <v>3.57</v>
      </c>
      <c r="M1275" s="30">
        <v>2.79</v>
      </c>
      <c r="N1275" s="31" t="s">
        <v>38</v>
      </c>
      <c r="O1275" s="31" t="s">
        <v>44</v>
      </c>
      <c r="P1275" s="32">
        <v>3.57</v>
      </c>
      <c r="Q1275" s="39"/>
      <c r="R1275" s="39">
        <v>3.57</v>
      </c>
      <c r="S1275" s="39"/>
    </row>
    <row r="1276" customHeight="1" spans="1:19">
      <c r="A1276" s="15"/>
      <c r="B1276" s="16">
        <v>2017</v>
      </c>
      <c r="C1276" s="17">
        <v>17</v>
      </c>
      <c r="D1276" s="18">
        <v>43116.125</v>
      </c>
      <c r="E1276" s="19" t="s">
        <v>260</v>
      </c>
      <c r="F1276" s="15">
        <v>0</v>
      </c>
      <c r="G1276" s="20" t="s">
        <v>46</v>
      </c>
      <c r="H1276" s="19" t="s">
        <v>232</v>
      </c>
      <c r="I1276" s="15">
        <v>1</v>
      </c>
      <c r="J1276" s="29" t="s">
        <v>17</v>
      </c>
      <c r="K1276" s="30">
        <v>4.11</v>
      </c>
      <c r="L1276" s="30">
        <v>3.9</v>
      </c>
      <c r="M1276" s="30">
        <v>1.73</v>
      </c>
      <c r="N1276" s="31" t="s">
        <v>66</v>
      </c>
      <c r="O1276" s="31" t="s">
        <v>44</v>
      </c>
      <c r="P1276" s="32">
        <v>1.73</v>
      </c>
      <c r="Q1276" s="39"/>
      <c r="R1276" s="39"/>
      <c r="S1276" s="39">
        <v>1.73</v>
      </c>
    </row>
    <row r="1277" customHeight="1" spans="1:19">
      <c r="A1277" s="15"/>
      <c r="B1277" s="16">
        <v>2017</v>
      </c>
      <c r="C1277" s="17">
        <v>17</v>
      </c>
      <c r="D1277" s="18">
        <v>43116.125</v>
      </c>
      <c r="E1277" s="19" t="s">
        <v>35</v>
      </c>
      <c r="F1277" s="15">
        <v>3</v>
      </c>
      <c r="G1277" s="20" t="s">
        <v>67</v>
      </c>
      <c r="H1277" s="19" t="s">
        <v>58</v>
      </c>
      <c r="I1277" s="15">
        <v>0</v>
      </c>
      <c r="J1277" s="29" t="s">
        <v>14</v>
      </c>
      <c r="K1277" s="30">
        <v>6.24</v>
      </c>
      <c r="L1277" s="30">
        <v>4.93</v>
      </c>
      <c r="M1277" s="30">
        <v>1.37</v>
      </c>
      <c r="N1277" s="31" t="s">
        <v>86</v>
      </c>
      <c r="O1277" s="31" t="s">
        <v>29</v>
      </c>
      <c r="P1277" s="32">
        <v>6.24</v>
      </c>
      <c r="Q1277" s="39">
        <v>6.24</v>
      </c>
      <c r="R1277" s="39"/>
      <c r="S1277" s="39"/>
    </row>
    <row r="1278" customHeight="1" spans="1:19">
      <c r="A1278" s="15"/>
      <c r="B1278" s="16">
        <v>2017</v>
      </c>
      <c r="C1278" s="17">
        <v>18</v>
      </c>
      <c r="D1278" s="18">
        <v>43085.125</v>
      </c>
      <c r="E1278" s="19" t="s">
        <v>30</v>
      </c>
      <c r="F1278" s="15">
        <v>2</v>
      </c>
      <c r="G1278" s="20" t="s">
        <v>77</v>
      </c>
      <c r="H1278" s="19" t="s">
        <v>61</v>
      </c>
      <c r="I1278" s="15">
        <v>2</v>
      </c>
      <c r="J1278" s="29" t="s">
        <v>16</v>
      </c>
      <c r="K1278" s="30">
        <v>2.23</v>
      </c>
      <c r="L1278" s="30">
        <v>3.58</v>
      </c>
      <c r="M1278" s="30">
        <v>2.78</v>
      </c>
      <c r="N1278" s="31" t="s">
        <v>38</v>
      </c>
      <c r="O1278" s="31" t="s">
        <v>44</v>
      </c>
      <c r="P1278" s="32">
        <v>3.58</v>
      </c>
      <c r="Q1278" s="39"/>
      <c r="R1278" s="39">
        <v>3.58</v>
      </c>
      <c r="S1278" s="39"/>
    </row>
    <row r="1279" customHeight="1" spans="1:19">
      <c r="A1279" s="15"/>
      <c r="B1279" s="16">
        <v>2017</v>
      </c>
      <c r="C1279" s="17">
        <v>18</v>
      </c>
      <c r="D1279" s="18">
        <v>43085.125</v>
      </c>
      <c r="E1279" s="19" t="s">
        <v>52</v>
      </c>
      <c r="F1279" s="15">
        <v>3</v>
      </c>
      <c r="G1279" s="20" t="s">
        <v>85</v>
      </c>
      <c r="H1279" s="19" t="s">
        <v>25</v>
      </c>
      <c r="I1279" s="15">
        <v>2</v>
      </c>
      <c r="J1279" s="29" t="s">
        <v>14</v>
      </c>
      <c r="K1279" s="30">
        <v>1.81</v>
      </c>
      <c r="L1279" s="30">
        <v>3.85</v>
      </c>
      <c r="M1279" s="30">
        <v>3.67</v>
      </c>
      <c r="N1279" s="31" t="s">
        <v>51</v>
      </c>
      <c r="O1279" s="31" t="s">
        <v>34</v>
      </c>
      <c r="P1279" s="32">
        <v>1.81</v>
      </c>
      <c r="Q1279" s="39">
        <v>1.81</v>
      </c>
      <c r="R1279" s="39"/>
      <c r="S1279" s="39"/>
    </row>
    <row r="1280" customHeight="1" spans="1:19">
      <c r="A1280" s="15"/>
      <c r="B1280" s="16">
        <v>2017</v>
      </c>
      <c r="C1280" s="17">
        <v>18</v>
      </c>
      <c r="D1280" s="18">
        <v>43085.125</v>
      </c>
      <c r="E1280" s="19" t="s">
        <v>60</v>
      </c>
      <c r="F1280" s="15">
        <v>3</v>
      </c>
      <c r="G1280" s="20" t="s">
        <v>49</v>
      </c>
      <c r="H1280" s="19" t="s">
        <v>192</v>
      </c>
      <c r="I1280" s="15">
        <v>2</v>
      </c>
      <c r="J1280" s="29" t="s">
        <v>14</v>
      </c>
      <c r="K1280" s="30">
        <v>1.65</v>
      </c>
      <c r="L1280" s="30">
        <v>4.04</v>
      </c>
      <c r="M1280" s="30">
        <v>4.26</v>
      </c>
      <c r="N1280" s="31" t="s">
        <v>51</v>
      </c>
      <c r="O1280" s="31" t="s">
        <v>34</v>
      </c>
      <c r="P1280" s="32">
        <v>1.65</v>
      </c>
      <c r="Q1280" s="39">
        <v>1.65</v>
      </c>
      <c r="R1280" s="39"/>
      <c r="S1280" s="39"/>
    </row>
    <row r="1281" customHeight="1" spans="1:19">
      <c r="A1281" s="15"/>
      <c r="B1281" s="16">
        <v>2017</v>
      </c>
      <c r="C1281" s="17">
        <v>18</v>
      </c>
      <c r="D1281" s="18">
        <v>43085.125</v>
      </c>
      <c r="E1281" s="19" t="s">
        <v>57</v>
      </c>
      <c r="F1281" s="15">
        <v>2</v>
      </c>
      <c r="G1281" s="20" t="s">
        <v>175</v>
      </c>
      <c r="H1281" s="19" t="s">
        <v>47</v>
      </c>
      <c r="I1281" s="15">
        <v>4</v>
      </c>
      <c r="J1281" s="29" t="s">
        <v>17</v>
      </c>
      <c r="K1281" s="30">
        <v>2.38</v>
      </c>
      <c r="L1281" s="30">
        <v>3.54</v>
      </c>
      <c r="M1281" s="30">
        <v>2.61</v>
      </c>
      <c r="N1281" s="31" t="s">
        <v>70</v>
      </c>
      <c r="O1281" s="31" t="s">
        <v>39</v>
      </c>
      <c r="P1281" s="32">
        <v>2.61</v>
      </c>
      <c r="Q1281" s="39"/>
      <c r="R1281" s="39"/>
      <c r="S1281" s="39">
        <v>2.61</v>
      </c>
    </row>
    <row r="1282" customHeight="1" spans="1:19">
      <c r="A1282" s="15"/>
      <c r="B1282" s="16">
        <v>2017</v>
      </c>
      <c r="C1282" s="17">
        <v>18</v>
      </c>
      <c r="D1282" s="18">
        <v>43085.125</v>
      </c>
      <c r="E1282" s="19" t="s">
        <v>32</v>
      </c>
      <c r="F1282" s="15">
        <v>1</v>
      </c>
      <c r="G1282" s="20" t="s">
        <v>90</v>
      </c>
      <c r="H1282" s="19" t="s">
        <v>35</v>
      </c>
      <c r="I1282" s="15">
        <v>1</v>
      </c>
      <c r="J1282" s="29" t="s">
        <v>16</v>
      </c>
      <c r="K1282" s="30">
        <v>1.24</v>
      </c>
      <c r="L1282" s="30">
        <v>5.93</v>
      </c>
      <c r="M1282" s="30">
        <v>8.8</v>
      </c>
      <c r="N1282" s="31" t="s">
        <v>118</v>
      </c>
      <c r="O1282" s="31" t="s">
        <v>39</v>
      </c>
      <c r="P1282" s="32">
        <v>5.93</v>
      </c>
      <c r="Q1282" s="39"/>
      <c r="R1282" s="39">
        <v>5.93</v>
      </c>
      <c r="S1282" s="39"/>
    </row>
    <row r="1283" customHeight="1" spans="1:19">
      <c r="A1283" s="15"/>
      <c r="B1283" s="16">
        <v>2017</v>
      </c>
      <c r="C1283" s="17">
        <v>18</v>
      </c>
      <c r="D1283" s="18">
        <v>43085.125</v>
      </c>
      <c r="E1283" s="19" t="s">
        <v>232</v>
      </c>
      <c r="F1283" s="15">
        <v>3</v>
      </c>
      <c r="G1283" s="20" t="s">
        <v>76</v>
      </c>
      <c r="H1283" s="19" t="s">
        <v>191</v>
      </c>
      <c r="I1283" s="15">
        <v>0</v>
      </c>
      <c r="J1283" s="29" t="s">
        <v>14</v>
      </c>
      <c r="K1283" s="30">
        <v>1.32</v>
      </c>
      <c r="L1283" s="30">
        <v>4.95</v>
      </c>
      <c r="M1283" s="30">
        <v>7.63</v>
      </c>
      <c r="N1283" s="31" t="s">
        <v>101</v>
      </c>
      <c r="O1283" s="31" t="s">
        <v>29</v>
      </c>
      <c r="P1283" s="32">
        <v>1.32</v>
      </c>
      <c r="Q1283" s="39">
        <v>1.32</v>
      </c>
      <c r="R1283" s="39"/>
      <c r="S1283" s="39"/>
    </row>
    <row r="1284" customHeight="1" spans="1:19">
      <c r="A1284" s="15"/>
      <c r="B1284" s="16">
        <v>2017</v>
      </c>
      <c r="C1284" s="17">
        <v>18</v>
      </c>
      <c r="D1284" s="18">
        <v>43085.125</v>
      </c>
      <c r="E1284" s="19" t="s">
        <v>27</v>
      </c>
      <c r="F1284" s="15">
        <v>3</v>
      </c>
      <c r="G1284" s="20" t="s">
        <v>76</v>
      </c>
      <c r="H1284" s="19" t="s">
        <v>260</v>
      </c>
      <c r="I1284" s="15">
        <v>0</v>
      </c>
      <c r="J1284" s="29" t="s">
        <v>14</v>
      </c>
      <c r="K1284" s="30">
        <v>1.7</v>
      </c>
      <c r="L1284" s="30">
        <v>3.91</v>
      </c>
      <c r="M1284" s="30">
        <v>4.15</v>
      </c>
      <c r="N1284" s="31" t="s">
        <v>51</v>
      </c>
      <c r="O1284" s="31" t="s">
        <v>29</v>
      </c>
      <c r="P1284" s="32">
        <v>1.7</v>
      </c>
      <c r="Q1284" s="39">
        <v>1.7</v>
      </c>
      <c r="R1284" s="39"/>
      <c r="S1284" s="39"/>
    </row>
    <row r="1285" customHeight="1" spans="1:19">
      <c r="A1285" s="15"/>
      <c r="B1285" s="16">
        <v>2017</v>
      </c>
      <c r="C1285" s="17">
        <v>18</v>
      </c>
      <c r="D1285" s="18">
        <v>43085.125</v>
      </c>
      <c r="E1285" s="19" t="s">
        <v>58</v>
      </c>
      <c r="F1285" s="15">
        <v>1</v>
      </c>
      <c r="G1285" s="20" t="s">
        <v>31</v>
      </c>
      <c r="H1285" s="19" t="s">
        <v>45</v>
      </c>
      <c r="I1285" s="15">
        <v>1</v>
      </c>
      <c r="J1285" s="29" t="s">
        <v>16</v>
      </c>
      <c r="K1285" s="30">
        <v>1.34</v>
      </c>
      <c r="L1285" s="30">
        <v>5.08</v>
      </c>
      <c r="M1285" s="30">
        <v>7.19</v>
      </c>
      <c r="N1285" s="31" t="s">
        <v>101</v>
      </c>
      <c r="O1285" s="31" t="s">
        <v>39</v>
      </c>
      <c r="P1285" s="32">
        <v>5.08</v>
      </c>
      <c r="Q1285" s="39"/>
      <c r="R1285" s="39">
        <v>5.08</v>
      </c>
      <c r="S1285" s="39"/>
    </row>
    <row r="1286" customHeight="1" spans="1:19">
      <c r="A1286" s="15"/>
      <c r="B1286" s="16">
        <v>2017</v>
      </c>
      <c r="C1286" s="17">
        <v>18</v>
      </c>
      <c r="D1286" s="18">
        <v>43085.125</v>
      </c>
      <c r="E1286" s="19" t="s">
        <v>50</v>
      </c>
      <c r="F1286" s="15">
        <v>1</v>
      </c>
      <c r="G1286" s="20" t="s">
        <v>163</v>
      </c>
      <c r="H1286" s="19" t="s">
        <v>37</v>
      </c>
      <c r="I1286" s="15">
        <v>3</v>
      </c>
      <c r="J1286" s="29" t="s">
        <v>17</v>
      </c>
      <c r="K1286" s="30">
        <v>2.37</v>
      </c>
      <c r="L1286" s="30">
        <v>3.45</v>
      </c>
      <c r="M1286" s="30">
        <v>2.65</v>
      </c>
      <c r="N1286" s="31" t="s">
        <v>70</v>
      </c>
      <c r="O1286" s="31" t="s">
        <v>39</v>
      </c>
      <c r="P1286" s="32">
        <v>2.65</v>
      </c>
      <c r="Q1286" s="39"/>
      <c r="R1286" s="39"/>
      <c r="S1286" s="39">
        <v>2.65</v>
      </c>
    </row>
    <row r="1287" customHeight="1" spans="1:19">
      <c r="A1287" s="15"/>
      <c r="B1287" s="16">
        <v>2017</v>
      </c>
      <c r="C1287" s="17">
        <v>18</v>
      </c>
      <c r="D1287" s="18">
        <v>43085.125</v>
      </c>
      <c r="E1287" s="19" t="s">
        <v>231</v>
      </c>
      <c r="F1287" s="15">
        <v>0</v>
      </c>
      <c r="G1287" s="20" t="s">
        <v>46</v>
      </c>
      <c r="H1287" s="19" t="s">
        <v>63</v>
      </c>
      <c r="I1287" s="15">
        <v>1</v>
      </c>
      <c r="J1287" s="29" t="s">
        <v>17</v>
      </c>
      <c r="K1287" s="30">
        <v>3.07</v>
      </c>
      <c r="L1287" s="30">
        <v>3.65</v>
      </c>
      <c r="M1287" s="30">
        <v>2.05</v>
      </c>
      <c r="N1287" s="31" t="s">
        <v>33</v>
      </c>
      <c r="O1287" s="31" t="s">
        <v>39</v>
      </c>
      <c r="P1287" s="32">
        <v>2.05</v>
      </c>
      <c r="Q1287" s="39"/>
      <c r="R1287" s="39"/>
      <c r="S1287" s="39">
        <v>2.05</v>
      </c>
    </row>
    <row r="1288" customHeight="1" spans="1:19">
      <c r="A1288" s="15"/>
      <c r="B1288" s="16">
        <v>2017</v>
      </c>
      <c r="C1288" s="17">
        <v>19</v>
      </c>
      <c r="D1288" s="18">
        <v>43092.125</v>
      </c>
      <c r="E1288" s="19" t="s">
        <v>25</v>
      </c>
      <c r="F1288" s="15">
        <v>5</v>
      </c>
      <c r="G1288" s="20" t="s">
        <v>270</v>
      </c>
      <c r="H1288" s="19" t="s">
        <v>60</v>
      </c>
      <c r="I1288" s="15">
        <v>1</v>
      </c>
      <c r="J1288" s="29" t="s">
        <v>14</v>
      </c>
      <c r="K1288" s="30">
        <v>2.04</v>
      </c>
      <c r="L1288" s="30">
        <v>3.77</v>
      </c>
      <c r="M1288" s="30">
        <v>2.96</v>
      </c>
      <c r="N1288" s="31" t="s">
        <v>38</v>
      </c>
      <c r="O1288" s="31" t="s">
        <v>29</v>
      </c>
      <c r="P1288" s="32">
        <v>2.04</v>
      </c>
      <c r="Q1288" s="39">
        <v>2.04</v>
      </c>
      <c r="R1288" s="39"/>
      <c r="S1288" s="39"/>
    </row>
    <row r="1289" customHeight="1" spans="1:19">
      <c r="A1289" s="15"/>
      <c r="B1289" s="16">
        <v>2017</v>
      </c>
      <c r="C1289" s="17">
        <v>19</v>
      </c>
      <c r="D1289" s="18">
        <v>43092.125</v>
      </c>
      <c r="E1289" s="19" t="s">
        <v>260</v>
      </c>
      <c r="F1289" s="15">
        <v>2</v>
      </c>
      <c r="G1289" s="20" t="s">
        <v>271</v>
      </c>
      <c r="H1289" s="19" t="s">
        <v>58</v>
      </c>
      <c r="I1289" s="15">
        <v>7</v>
      </c>
      <c r="J1289" s="29" t="s">
        <v>17</v>
      </c>
      <c r="K1289" s="30">
        <v>5.14</v>
      </c>
      <c r="L1289" s="30">
        <v>4.43</v>
      </c>
      <c r="M1289" s="30">
        <v>1.49</v>
      </c>
      <c r="N1289" s="31" t="s">
        <v>86</v>
      </c>
      <c r="O1289" s="31" t="s">
        <v>39</v>
      </c>
      <c r="P1289" s="32">
        <v>1.49</v>
      </c>
      <c r="Q1289" s="39"/>
      <c r="R1289" s="39"/>
      <c r="S1289" s="39">
        <v>1.49</v>
      </c>
    </row>
    <row r="1290" customHeight="1" spans="1:19">
      <c r="A1290" s="15"/>
      <c r="B1290" s="16">
        <v>2017</v>
      </c>
      <c r="C1290" s="17">
        <v>19</v>
      </c>
      <c r="D1290" s="18">
        <v>43092.125</v>
      </c>
      <c r="E1290" s="19" t="s">
        <v>61</v>
      </c>
      <c r="F1290" s="15">
        <v>7</v>
      </c>
      <c r="G1290" s="20" t="s">
        <v>251</v>
      </c>
      <c r="H1290" s="19" t="s">
        <v>37</v>
      </c>
      <c r="I1290" s="15">
        <v>0</v>
      </c>
      <c r="J1290" s="29" t="s">
        <v>14</v>
      </c>
      <c r="K1290" s="30">
        <v>1.59</v>
      </c>
      <c r="L1290" s="30">
        <v>4.14</v>
      </c>
      <c r="M1290" s="30">
        <v>4.48</v>
      </c>
      <c r="N1290" s="31" t="s">
        <v>51</v>
      </c>
      <c r="O1290" s="31" t="s">
        <v>29</v>
      </c>
      <c r="P1290" s="32">
        <v>1.59</v>
      </c>
      <c r="Q1290" s="39">
        <v>1.59</v>
      </c>
      <c r="R1290" s="39"/>
      <c r="S1290" s="39"/>
    </row>
    <row r="1291" customHeight="1" spans="1:19">
      <c r="A1291" s="15"/>
      <c r="B1291" s="16">
        <v>2017</v>
      </c>
      <c r="C1291" s="17">
        <v>19</v>
      </c>
      <c r="D1291" s="18">
        <v>43092.125</v>
      </c>
      <c r="E1291" s="19" t="s">
        <v>30</v>
      </c>
      <c r="F1291" s="15">
        <v>2</v>
      </c>
      <c r="G1291" s="20" t="s">
        <v>100</v>
      </c>
      <c r="H1291" s="19" t="s">
        <v>57</v>
      </c>
      <c r="I1291" s="15">
        <v>2</v>
      </c>
      <c r="J1291" s="29" t="s">
        <v>16</v>
      </c>
      <c r="K1291" s="30">
        <v>1.63</v>
      </c>
      <c r="L1291" s="30">
        <v>3.86</v>
      </c>
      <c r="M1291" s="30">
        <v>4.56</v>
      </c>
      <c r="N1291" s="31" t="s">
        <v>51</v>
      </c>
      <c r="O1291" s="31" t="s">
        <v>39</v>
      </c>
      <c r="P1291" s="32">
        <v>3.86</v>
      </c>
      <c r="Q1291" s="39"/>
      <c r="R1291" s="39">
        <v>3.86</v>
      </c>
      <c r="S1291" s="39"/>
    </row>
    <row r="1292" customHeight="1" spans="1:19">
      <c r="A1292" s="15"/>
      <c r="B1292" s="16">
        <v>2017</v>
      </c>
      <c r="C1292" s="17">
        <v>19</v>
      </c>
      <c r="D1292" s="18">
        <v>43092.125</v>
      </c>
      <c r="E1292" s="19" t="s">
        <v>35</v>
      </c>
      <c r="F1292" s="15">
        <v>1</v>
      </c>
      <c r="G1292" s="20" t="s">
        <v>93</v>
      </c>
      <c r="H1292" s="19" t="s">
        <v>27</v>
      </c>
      <c r="I1292" s="15">
        <v>0</v>
      </c>
      <c r="J1292" s="29" t="s">
        <v>14</v>
      </c>
      <c r="K1292" s="30">
        <v>2.71</v>
      </c>
      <c r="L1292" s="30">
        <v>3.55</v>
      </c>
      <c r="M1292" s="30">
        <v>2.26</v>
      </c>
      <c r="N1292" s="31" t="s">
        <v>33</v>
      </c>
      <c r="O1292" s="31" t="s">
        <v>29</v>
      </c>
      <c r="P1292" s="32">
        <v>2.71</v>
      </c>
      <c r="Q1292" s="39">
        <v>2.71</v>
      </c>
      <c r="R1292" s="39"/>
      <c r="S1292" s="39"/>
    </row>
    <row r="1293" customHeight="1" spans="1:19">
      <c r="A1293" s="15"/>
      <c r="B1293" s="16">
        <v>2017</v>
      </c>
      <c r="C1293" s="17">
        <v>19</v>
      </c>
      <c r="D1293" s="18">
        <v>43092.125</v>
      </c>
      <c r="E1293" s="19" t="s">
        <v>191</v>
      </c>
      <c r="F1293" s="15">
        <v>2</v>
      </c>
      <c r="G1293" s="20" t="s">
        <v>129</v>
      </c>
      <c r="H1293" s="19" t="s">
        <v>52</v>
      </c>
      <c r="I1293" s="15">
        <v>3</v>
      </c>
      <c r="J1293" s="29" t="s">
        <v>17</v>
      </c>
      <c r="K1293" s="30">
        <v>2.94</v>
      </c>
      <c r="L1293" s="30">
        <v>3.62</v>
      </c>
      <c r="M1293" s="30">
        <v>2.11</v>
      </c>
      <c r="N1293" s="31" t="s">
        <v>33</v>
      </c>
      <c r="O1293" s="31" t="s">
        <v>39</v>
      </c>
      <c r="P1293" s="32">
        <v>2.11</v>
      </c>
      <c r="Q1293" s="39"/>
      <c r="R1293" s="39"/>
      <c r="S1293" s="39">
        <v>2.11</v>
      </c>
    </row>
    <row r="1294" customHeight="1" spans="1:19">
      <c r="A1294" s="15"/>
      <c r="B1294" s="16">
        <v>2017</v>
      </c>
      <c r="C1294" s="17">
        <v>19</v>
      </c>
      <c r="D1294" s="18">
        <v>43092.125</v>
      </c>
      <c r="E1294" s="19" t="s">
        <v>45</v>
      </c>
      <c r="F1294" s="15">
        <v>3</v>
      </c>
      <c r="G1294" s="20" t="s">
        <v>62</v>
      </c>
      <c r="H1294" s="19" t="s">
        <v>232</v>
      </c>
      <c r="I1294" s="15">
        <v>0</v>
      </c>
      <c r="J1294" s="29" t="s">
        <v>14</v>
      </c>
      <c r="K1294" s="30">
        <v>3.11</v>
      </c>
      <c r="L1294" s="30">
        <v>3.44</v>
      </c>
      <c r="M1294" s="30">
        <v>2.08</v>
      </c>
      <c r="N1294" s="31" t="s">
        <v>33</v>
      </c>
      <c r="O1294" s="31" t="s">
        <v>29</v>
      </c>
      <c r="P1294" s="32">
        <v>3.11</v>
      </c>
      <c r="Q1294" s="39">
        <v>3.11</v>
      </c>
      <c r="R1294" s="39"/>
      <c r="S1294" s="39"/>
    </row>
    <row r="1295" customHeight="1" spans="1:19">
      <c r="A1295" s="15"/>
      <c r="B1295" s="16">
        <v>2017</v>
      </c>
      <c r="C1295" s="17">
        <v>19</v>
      </c>
      <c r="D1295" s="18">
        <v>43092.125</v>
      </c>
      <c r="E1295" s="19" t="s">
        <v>192</v>
      </c>
      <c r="F1295" s="15">
        <v>0</v>
      </c>
      <c r="G1295" s="20" t="s">
        <v>91</v>
      </c>
      <c r="H1295" s="19" t="s">
        <v>50</v>
      </c>
      <c r="I1295" s="15">
        <v>0</v>
      </c>
      <c r="J1295" s="29" t="s">
        <v>16</v>
      </c>
      <c r="K1295" s="30">
        <v>2.02</v>
      </c>
      <c r="L1295" s="30">
        <v>3.6</v>
      </c>
      <c r="M1295" s="30">
        <v>3.13</v>
      </c>
      <c r="N1295" s="31" t="s">
        <v>38</v>
      </c>
      <c r="O1295" s="31" t="s">
        <v>44</v>
      </c>
      <c r="P1295" s="32">
        <v>3.6</v>
      </c>
      <c r="Q1295" s="39"/>
      <c r="R1295" s="39">
        <v>3.6</v>
      </c>
      <c r="S1295" s="39"/>
    </row>
    <row r="1296" customHeight="1" spans="1:19">
      <c r="A1296" s="15"/>
      <c r="B1296" s="16">
        <v>2017</v>
      </c>
      <c r="C1296" s="17">
        <v>19</v>
      </c>
      <c r="D1296" s="18">
        <v>43092.125</v>
      </c>
      <c r="E1296" s="19" t="s">
        <v>63</v>
      </c>
      <c r="F1296" s="15">
        <v>3</v>
      </c>
      <c r="G1296" s="20" t="s">
        <v>224</v>
      </c>
      <c r="H1296" s="19" t="s">
        <v>32</v>
      </c>
      <c r="I1296" s="15">
        <v>2</v>
      </c>
      <c r="J1296" s="29" t="s">
        <v>14</v>
      </c>
      <c r="K1296" s="30">
        <v>2.91</v>
      </c>
      <c r="L1296" s="30">
        <v>3.64</v>
      </c>
      <c r="M1296" s="30">
        <v>2.11</v>
      </c>
      <c r="N1296" s="31" t="s">
        <v>33</v>
      </c>
      <c r="O1296" s="31" t="s">
        <v>29</v>
      </c>
      <c r="P1296" s="32">
        <v>2.91</v>
      </c>
      <c r="Q1296" s="39">
        <v>2.91</v>
      </c>
      <c r="R1296" s="39"/>
      <c r="S1296" s="39"/>
    </row>
    <row r="1297" customHeight="1" spans="1:19">
      <c r="A1297" s="15"/>
      <c r="B1297" s="16">
        <v>2017</v>
      </c>
      <c r="C1297" s="17">
        <v>19</v>
      </c>
      <c r="D1297" s="18">
        <v>43093.1145833333</v>
      </c>
      <c r="E1297" s="19" t="s">
        <v>47</v>
      </c>
      <c r="F1297" s="15">
        <v>3</v>
      </c>
      <c r="G1297" s="20" t="s">
        <v>59</v>
      </c>
      <c r="H1297" s="19" t="s">
        <v>231</v>
      </c>
      <c r="I1297" s="15">
        <v>1</v>
      </c>
      <c r="J1297" s="29" t="s">
        <v>14</v>
      </c>
      <c r="K1297" s="30">
        <v>1.21</v>
      </c>
      <c r="L1297" s="30">
        <v>6.22</v>
      </c>
      <c r="M1297" s="30">
        <v>9.76</v>
      </c>
      <c r="N1297" s="31" t="s">
        <v>118</v>
      </c>
      <c r="O1297" s="31" t="s">
        <v>34</v>
      </c>
      <c r="P1297" s="32">
        <v>1.21</v>
      </c>
      <c r="Q1297" s="39">
        <v>1.21</v>
      </c>
      <c r="R1297" s="39"/>
      <c r="S1297" s="39"/>
    </row>
    <row r="1298" customHeight="1" spans="1:19">
      <c r="A1298" s="15"/>
      <c r="B1298" s="16">
        <v>2017</v>
      </c>
      <c r="C1298" s="17">
        <v>20</v>
      </c>
      <c r="D1298" s="18">
        <v>43113.125</v>
      </c>
      <c r="E1298" s="19" t="s">
        <v>52</v>
      </c>
      <c r="F1298" s="15">
        <v>1</v>
      </c>
      <c r="G1298" s="20" t="s">
        <v>72</v>
      </c>
      <c r="H1298" s="19" t="s">
        <v>45</v>
      </c>
      <c r="I1298" s="15">
        <v>2</v>
      </c>
      <c r="J1298" s="29" t="s">
        <v>17</v>
      </c>
      <c r="K1298" s="30">
        <v>2.07</v>
      </c>
      <c r="L1298" s="30">
        <v>3.55</v>
      </c>
      <c r="M1298" s="30">
        <v>3.07</v>
      </c>
      <c r="N1298" s="31" t="s">
        <v>38</v>
      </c>
      <c r="O1298" s="31" t="s">
        <v>39</v>
      </c>
      <c r="P1298" s="32">
        <v>3.07</v>
      </c>
      <c r="Q1298" s="39"/>
      <c r="R1298" s="39"/>
      <c r="S1298" s="39">
        <v>3.07</v>
      </c>
    </row>
    <row r="1299" customHeight="1" spans="1:19">
      <c r="A1299" s="15"/>
      <c r="B1299" s="16">
        <v>2017</v>
      </c>
      <c r="C1299" s="17">
        <v>20</v>
      </c>
      <c r="D1299" s="18">
        <v>43113.125</v>
      </c>
      <c r="E1299" s="19" t="s">
        <v>60</v>
      </c>
      <c r="F1299" s="15">
        <v>2</v>
      </c>
      <c r="G1299" s="20" t="s">
        <v>81</v>
      </c>
      <c r="H1299" s="19" t="s">
        <v>30</v>
      </c>
      <c r="I1299" s="15">
        <v>1</v>
      </c>
      <c r="J1299" s="29" t="s">
        <v>14</v>
      </c>
      <c r="K1299" s="30">
        <v>2.65</v>
      </c>
      <c r="L1299" s="30">
        <v>3.54</v>
      </c>
      <c r="M1299" s="30">
        <v>2.32</v>
      </c>
      <c r="N1299" s="31" t="s">
        <v>33</v>
      </c>
      <c r="O1299" s="31" t="s">
        <v>29</v>
      </c>
      <c r="P1299" s="32">
        <v>2.65</v>
      </c>
      <c r="Q1299" s="39">
        <v>2.65</v>
      </c>
      <c r="R1299" s="39"/>
      <c r="S1299" s="39"/>
    </row>
    <row r="1300" customHeight="1" spans="1:19">
      <c r="A1300" s="15"/>
      <c r="B1300" s="16">
        <v>2017</v>
      </c>
      <c r="C1300" s="17">
        <v>20</v>
      </c>
      <c r="D1300" s="18">
        <v>43113.125</v>
      </c>
      <c r="E1300" s="19" t="s">
        <v>57</v>
      </c>
      <c r="F1300" s="15">
        <v>1</v>
      </c>
      <c r="G1300" s="20" t="s">
        <v>95</v>
      </c>
      <c r="H1300" s="19" t="s">
        <v>25</v>
      </c>
      <c r="I1300" s="15">
        <v>3</v>
      </c>
      <c r="J1300" s="29" t="s">
        <v>17</v>
      </c>
      <c r="K1300" s="30">
        <v>2.14</v>
      </c>
      <c r="L1300" s="30">
        <v>3.52</v>
      </c>
      <c r="M1300" s="30">
        <v>2.95</v>
      </c>
      <c r="N1300" s="31" t="s">
        <v>38</v>
      </c>
      <c r="O1300" s="31" t="s">
        <v>39</v>
      </c>
      <c r="P1300" s="32">
        <v>2.95</v>
      </c>
      <c r="Q1300" s="39"/>
      <c r="R1300" s="39"/>
      <c r="S1300" s="39">
        <v>2.95</v>
      </c>
    </row>
    <row r="1301" customHeight="1" spans="1:19">
      <c r="A1301" s="15"/>
      <c r="B1301" s="16">
        <v>2017</v>
      </c>
      <c r="C1301" s="17">
        <v>20</v>
      </c>
      <c r="D1301" s="18">
        <v>43113.125</v>
      </c>
      <c r="E1301" s="19" t="s">
        <v>37</v>
      </c>
      <c r="F1301" s="15">
        <v>3</v>
      </c>
      <c r="G1301" s="20" t="s">
        <v>59</v>
      </c>
      <c r="H1301" s="19" t="s">
        <v>35</v>
      </c>
      <c r="I1301" s="15">
        <v>1</v>
      </c>
      <c r="J1301" s="29" t="s">
        <v>14</v>
      </c>
      <c r="K1301" s="30">
        <v>1.53</v>
      </c>
      <c r="L1301" s="30">
        <v>4.27</v>
      </c>
      <c r="M1301" s="30">
        <v>4.9</v>
      </c>
      <c r="N1301" s="31" t="s">
        <v>64</v>
      </c>
      <c r="O1301" s="31" t="s">
        <v>29</v>
      </c>
      <c r="P1301" s="32">
        <v>1.53</v>
      </c>
      <c r="Q1301" s="39">
        <v>1.53</v>
      </c>
      <c r="R1301" s="39"/>
      <c r="S1301" s="39"/>
    </row>
    <row r="1302" customHeight="1" spans="1:19">
      <c r="A1302" s="15"/>
      <c r="B1302" s="16">
        <v>2017</v>
      </c>
      <c r="C1302" s="17">
        <v>20</v>
      </c>
      <c r="D1302" s="18">
        <v>43113.125</v>
      </c>
      <c r="E1302" s="19" t="s">
        <v>47</v>
      </c>
      <c r="F1302" s="15">
        <v>2</v>
      </c>
      <c r="G1302" s="20" t="s">
        <v>81</v>
      </c>
      <c r="H1302" s="19" t="s">
        <v>61</v>
      </c>
      <c r="I1302" s="15">
        <v>1</v>
      </c>
      <c r="J1302" s="29" t="s">
        <v>14</v>
      </c>
      <c r="K1302" s="30">
        <v>1.57</v>
      </c>
      <c r="L1302" s="30">
        <v>4.31</v>
      </c>
      <c r="M1302" s="30">
        <v>4.5</v>
      </c>
      <c r="N1302" s="31" t="s">
        <v>64</v>
      </c>
      <c r="O1302" s="31" t="s">
        <v>74</v>
      </c>
      <c r="P1302" s="32">
        <v>1.57</v>
      </c>
      <c r="Q1302" s="39">
        <v>1.57</v>
      </c>
      <c r="R1302" s="39"/>
      <c r="S1302" s="39"/>
    </row>
    <row r="1303" customHeight="1" spans="1:19">
      <c r="A1303" s="15"/>
      <c r="B1303" s="16">
        <v>2017</v>
      </c>
      <c r="C1303" s="17">
        <v>20</v>
      </c>
      <c r="D1303" s="18">
        <v>43113.125</v>
      </c>
      <c r="E1303" s="19" t="s">
        <v>232</v>
      </c>
      <c r="F1303" s="15">
        <v>3</v>
      </c>
      <c r="G1303" s="20" t="s">
        <v>49</v>
      </c>
      <c r="H1303" s="19" t="s">
        <v>32</v>
      </c>
      <c r="I1303" s="15">
        <v>2</v>
      </c>
      <c r="J1303" s="29" t="s">
        <v>14</v>
      </c>
      <c r="K1303" s="30">
        <v>2.22</v>
      </c>
      <c r="L1303" s="30">
        <v>3.49</v>
      </c>
      <c r="M1303" s="30">
        <v>2.98</v>
      </c>
      <c r="N1303" s="31" t="s">
        <v>38</v>
      </c>
      <c r="O1303" s="31" t="s">
        <v>29</v>
      </c>
      <c r="P1303" s="32">
        <v>2.22</v>
      </c>
      <c r="Q1303" s="39">
        <v>2.22</v>
      </c>
      <c r="R1303" s="39"/>
      <c r="S1303" s="39"/>
    </row>
    <row r="1304" customHeight="1" spans="1:19">
      <c r="A1304" s="15"/>
      <c r="B1304" s="16">
        <v>2017</v>
      </c>
      <c r="C1304" s="17">
        <v>20</v>
      </c>
      <c r="D1304" s="18">
        <v>43113.125</v>
      </c>
      <c r="E1304" s="19" t="s">
        <v>27</v>
      </c>
      <c r="F1304" s="15">
        <v>0</v>
      </c>
      <c r="G1304" s="20" t="s">
        <v>91</v>
      </c>
      <c r="H1304" s="19" t="s">
        <v>63</v>
      </c>
      <c r="I1304" s="15">
        <v>0</v>
      </c>
      <c r="J1304" s="29" t="s">
        <v>16</v>
      </c>
      <c r="K1304" s="30">
        <v>2.12</v>
      </c>
      <c r="L1304" s="30">
        <v>3.52</v>
      </c>
      <c r="M1304" s="30">
        <v>2.98</v>
      </c>
      <c r="N1304" s="31" t="s">
        <v>38</v>
      </c>
      <c r="O1304" s="31" t="s">
        <v>44</v>
      </c>
      <c r="P1304" s="32">
        <v>3.52</v>
      </c>
      <c r="Q1304" s="39"/>
      <c r="R1304" s="39">
        <v>3.52</v>
      </c>
      <c r="S1304" s="39"/>
    </row>
    <row r="1305" customHeight="1" spans="1:19">
      <c r="A1305" s="15"/>
      <c r="B1305" s="16">
        <v>2017</v>
      </c>
      <c r="C1305" s="17">
        <v>20</v>
      </c>
      <c r="D1305" s="18">
        <v>43113.125</v>
      </c>
      <c r="E1305" s="19" t="s">
        <v>58</v>
      </c>
      <c r="F1305" s="15">
        <v>5</v>
      </c>
      <c r="G1305" s="20" t="s">
        <v>83</v>
      </c>
      <c r="H1305" s="19" t="s">
        <v>192</v>
      </c>
      <c r="I1305" s="15">
        <v>1</v>
      </c>
      <c r="J1305" s="29" t="s">
        <v>14</v>
      </c>
      <c r="K1305" s="30">
        <v>1.25</v>
      </c>
      <c r="L1305" s="30">
        <v>5.85</v>
      </c>
      <c r="M1305" s="30">
        <v>8.63</v>
      </c>
      <c r="N1305" s="31" t="s">
        <v>118</v>
      </c>
      <c r="O1305" s="31" t="s">
        <v>29</v>
      </c>
      <c r="P1305" s="32">
        <v>1.25</v>
      </c>
      <c r="Q1305" s="39">
        <v>1.25</v>
      </c>
      <c r="R1305" s="39"/>
      <c r="S1305" s="39"/>
    </row>
    <row r="1306" customHeight="1" spans="1:19">
      <c r="A1306" s="15"/>
      <c r="B1306" s="16">
        <v>2017</v>
      </c>
      <c r="C1306" s="17">
        <v>20</v>
      </c>
      <c r="D1306" s="18">
        <v>43113.125</v>
      </c>
      <c r="E1306" s="19" t="s">
        <v>50</v>
      </c>
      <c r="F1306" s="15">
        <v>1</v>
      </c>
      <c r="G1306" s="20" t="s">
        <v>41</v>
      </c>
      <c r="H1306" s="19" t="s">
        <v>260</v>
      </c>
      <c r="I1306" s="15">
        <v>0</v>
      </c>
      <c r="J1306" s="29" t="s">
        <v>14</v>
      </c>
      <c r="K1306" s="30">
        <v>1.39</v>
      </c>
      <c r="L1306" s="30">
        <v>4.7</v>
      </c>
      <c r="M1306" s="30">
        <v>6.45</v>
      </c>
      <c r="N1306" s="31" t="s">
        <v>43</v>
      </c>
      <c r="O1306" s="31" t="s">
        <v>44</v>
      </c>
      <c r="P1306" s="32">
        <v>1.39</v>
      </c>
      <c r="Q1306" s="39">
        <v>1.39</v>
      </c>
      <c r="R1306" s="39"/>
      <c r="S1306" s="39"/>
    </row>
    <row r="1307" customHeight="1" spans="1:19">
      <c r="A1307" s="15"/>
      <c r="B1307" s="16">
        <v>2017</v>
      </c>
      <c r="C1307" s="17">
        <v>20</v>
      </c>
      <c r="D1307" s="18">
        <v>43113.125</v>
      </c>
      <c r="E1307" s="19" t="s">
        <v>231</v>
      </c>
      <c r="F1307" s="15">
        <v>0</v>
      </c>
      <c r="G1307" s="20" t="s">
        <v>114</v>
      </c>
      <c r="H1307" s="19" t="s">
        <v>191</v>
      </c>
      <c r="I1307" s="15">
        <v>2</v>
      </c>
      <c r="J1307" s="29" t="s">
        <v>17</v>
      </c>
      <c r="K1307" s="30">
        <v>2.32</v>
      </c>
      <c r="L1307" s="30">
        <v>3.46</v>
      </c>
      <c r="M1307" s="30">
        <v>2.7</v>
      </c>
      <c r="N1307" s="31" t="s">
        <v>38</v>
      </c>
      <c r="O1307" s="31" t="s">
        <v>39</v>
      </c>
      <c r="P1307" s="32">
        <v>2.7</v>
      </c>
      <c r="Q1307" s="39"/>
      <c r="R1307" s="39"/>
      <c r="S1307" s="39">
        <v>2.7</v>
      </c>
    </row>
    <row r="1308" customHeight="1" spans="1:19">
      <c r="A1308" s="15"/>
      <c r="B1308" s="16">
        <v>2017</v>
      </c>
      <c r="C1308" s="17">
        <v>21</v>
      </c>
      <c r="D1308" s="18">
        <v>43120.125</v>
      </c>
      <c r="E1308" s="19" t="s">
        <v>25</v>
      </c>
      <c r="F1308" s="15">
        <v>3</v>
      </c>
      <c r="G1308" s="20" t="s">
        <v>107</v>
      </c>
      <c r="H1308" s="19" t="s">
        <v>58</v>
      </c>
      <c r="I1308" s="15">
        <v>2</v>
      </c>
      <c r="J1308" s="29" t="s">
        <v>14</v>
      </c>
      <c r="K1308" s="30">
        <v>3.24</v>
      </c>
      <c r="L1308" s="30">
        <v>3.58</v>
      </c>
      <c r="M1308" s="30">
        <v>1.98</v>
      </c>
      <c r="N1308" s="31" t="s">
        <v>33</v>
      </c>
      <c r="O1308" s="31" t="s">
        <v>29</v>
      </c>
      <c r="P1308" s="32">
        <v>3.24</v>
      </c>
      <c r="Q1308" s="39">
        <v>3.24</v>
      </c>
      <c r="R1308" s="39"/>
      <c r="S1308" s="39"/>
    </row>
    <row r="1309" customHeight="1" spans="1:19">
      <c r="A1309" s="15"/>
      <c r="B1309" s="16">
        <v>2017</v>
      </c>
      <c r="C1309" s="17">
        <v>21</v>
      </c>
      <c r="D1309" s="18">
        <v>43120.125</v>
      </c>
      <c r="E1309" s="19" t="s">
        <v>30</v>
      </c>
      <c r="F1309" s="15">
        <v>2</v>
      </c>
      <c r="G1309" s="20" t="s">
        <v>71</v>
      </c>
      <c r="H1309" s="19" t="s">
        <v>50</v>
      </c>
      <c r="I1309" s="15">
        <v>1</v>
      </c>
      <c r="J1309" s="29" t="s">
        <v>14</v>
      </c>
      <c r="K1309" s="30">
        <v>1.64</v>
      </c>
      <c r="L1309" s="30">
        <v>3.78</v>
      </c>
      <c r="M1309" s="30">
        <v>4.64</v>
      </c>
      <c r="N1309" s="31" t="s">
        <v>51</v>
      </c>
      <c r="O1309" s="31" t="s">
        <v>34</v>
      </c>
      <c r="P1309" s="32">
        <v>1.64</v>
      </c>
      <c r="Q1309" s="39">
        <v>1.64</v>
      </c>
      <c r="R1309" s="39"/>
      <c r="S1309" s="39"/>
    </row>
    <row r="1310" customHeight="1" spans="1:19">
      <c r="A1310" s="15"/>
      <c r="B1310" s="16">
        <v>2017</v>
      </c>
      <c r="C1310" s="17">
        <v>21</v>
      </c>
      <c r="D1310" s="18">
        <v>43120.125</v>
      </c>
      <c r="E1310" s="19" t="s">
        <v>35</v>
      </c>
      <c r="F1310" s="15">
        <v>2</v>
      </c>
      <c r="G1310" s="20" t="s">
        <v>68</v>
      </c>
      <c r="H1310" s="19" t="s">
        <v>231</v>
      </c>
      <c r="I1310" s="15">
        <v>0</v>
      </c>
      <c r="J1310" s="29" t="s">
        <v>14</v>
      </c>
      <c r="K1310" s="30">
        <v>1.65</v>
      </c>
      <c r="L1310" s="30">
        <v>3.94</v>
      </c>
      <c r="M1310" s="30">
        <v>4.29</v>
      </c>
      <c r="N1310" s="31" t="s">
        <v>51</v>
      </c>
      <c r="O1310" s="31" t="s">
        <v>29</v>
      </c>
      <c r="P1310" s="32">
        <v>1.65</v>
      </c>
      <c r="Q1310" s="39">
        <v>1.65</v>
      </c>
      <c r="R1310" s="39"/>
      <c r="S1310" s="39"/>
    </row>
    <row r="1311" customHeight="1" spans="1:19">
      <c r="A1311" s="15"/>
      <c r="B1311" s="16">
        <v>2017</v>
      </c>
      <c r="C1311" s="17">
        <v>21</v>
      </c>
      <c r="D1311" s="18">
        <v>43120.125</v>
      </c>
      <c r="E1311" s="19" t="s">
        <v>191</v>
      </c>
      <c r="F1311" s="15">
        <v>3</v>
      </c>
      <c r="G1311" s="20" t="s">
        <v>62</v>
      </c>
      <c r="H1311" s="19" t="s">
        <v>47</v>
      </c>
      <c r="I1311" s="15">
        <v>0</v>
      </c>
      <c r="J1311" s="29" t="s">
        <v>14</v>
      </c>
      <c r="K1311" s="30">
        <v>3.4</v>
      </c>
      <c r="L1311" s="30">
        <v>3.69</v>
      </c>
      <c r="M1311" s="30">
        <v>1.9</v>
      </c>
      <c r="N1311" s="31" t="s">
        <v>102</v>
      </c>
      <c r="O1311" s="31" t="s">
        <v>29</v>
      </c>
      <c r="P1311" s="32">
        <v>3.4</v>
      </c>
      <c r="Q1311" s="39">
        <v>3.4</v>
      </c>
      <c r="R1311" s="39"/>
      <c r="S1311" s="39"/>
    </row>
    <row r="1312" customHeight="1" spans="1:19">
      <c r="A1312" s="15"/>
      <c r="B1312" s="16">
        <v>2017</v>
      </c>
      <c r="C1312" s="17">
        <v>21</v>
      </c>
      <c r="D1312" s="18">
        <v>43120.125</v>
      </c>
      <c r="E1312" s="19" t="s">
        <v>32</v>
      </c>
      <c r="F1312" s="15">
        <v>2</v>
      </c>
      <c r="G1312" s="20" t="s">
        <v>221</v>
      </c>
      <c r="H1312" s="19" t="s">
        <v>52</v>
      </c>
      <c r="I1312" s="15">
        <v>3</v>
      </c>
      <c r="J1312" s="29" t="s">
        <v>17</v>
      </c>
      <c r="K1312" s="30">
        <v>1.62</v>
      </c>
      <c r="L1312" s="30">
        <v>4.14</v>
      </c>
      <c r="M1312" s="30">
        <v>4.28</v>
      </c>
      <c r="N1312" s="31" t="s">
        <v>51</v>
      </c>
      <c r="O1312" s="31" t="s">
        <v>39</v>
      </c>
      <c r="P1312" s="32">
        <v>4.28</v>
      </c>
      <c r="Q1312" s="39"/>
      <c r="R1312" s="39"/>
      <c r="S1312" s="39">
        <v>4.28</v>
      </c>
    </row>
    <row r="1313" customHeight="1" spans="1:19">
      <c r="A1313" s="15"/>
      <c r="B1313" s="16">
        <v>2017</v>
      </c>
      <c r="C1313" s="17">
        <v>21</v>
      </c>
      <c r="D1313" s="18">
        <v>43120.125</v>
      </c>
      <c r="E1313" s="19" t="s">
        <v>45</v>
      </c>
      <c r="F1313" s="15">
        <v>1</v>
      </c>
      <c r="G1313" s="20" t="s">
        <v>215</v>
      </c>
      <c r="H1313" s="19" t="s">
        <v>37</v>
      </c>
      <c r="I1313" s="15">
        <v>4</v>
      </c>
      <c r="J1313" s="29" t="s">
        <v>17</v>
      </c>
      <c r="K1313" s="30">
        <v>2.52</v>
      </c>
      <c r="L1313" s="30">
        <v>3.35</v>
      </c>
      <c r="M1313" s="30">
        <v>2.52</v>
      </c>
      <c r="N1313" s="31" t="s">
        <v>70</v>
      </c>
      <c r="O1313" s="31" t="s">
        <v>39</v>
      </c>
      <c r="P1313" s="32">
        <v>2.52</v>
      </c>
      <c r="Q1313" s="39"/>
      <c r="R1313" s="39"/>
      <c r="S1313" s="39">
        <v>2.52</v>
      </c>
    </row>
    <row r="1314" customHeight="1" spans="1:19">
      <c r="A1314" s="15"/>
      <c r="B1314" s="16">
        <v>2017</v>
      </c>
      <c r="C1314" s="17">
        <v>21</v>
      </c>
      <c r="D1314" s="18">
        <v>43120.125</v>
      </c>
      <c r="E1314" s="19" t="s">
        <v>192</v>
      </c>
      <c r="F1314" s="15">
        <v>3</v>
      </c>
      <c r="G1314" s="20" t="s">
        <v>59</v>
      </c>
      <c r="H1314" s="19" t="s">
        <v>27</v>
      </c>
      <c r="I1314" s="15">
        <v>1</v>
      </c>
      <c r="J1314" s="29" t="s">
        <v>14</v>
      </c>
      <c r="K1314" s="30">
        <v>2.35</v>
      </c>
      <c r="L1314" s="30">
        <v>3.44</v>
      </c>
      <c r="M1314" s="30">
        <v>2.66</v>
      </c>
      <c r="N1314" s="31" t="s">
        <v>70</v>
      </c>
      <c r="O1314" s="31" t="s">
        <v>29</v>
      </c>
      <c r="P1314" s="32">
        <v>2.35</v>
      </c>
      <c r="Q1314" s="39">
        <v>2.35</v>
      </c>
      <c r="R1314" s="39"/>
      <c r="S1314" s="39"/>
    </row>
    <row r="1315" customHeight="1" spans="1:19">
      <c r="A1315" s="15"/>
      <c r="B1315" s="16">
        <v>2017</v>
      </c>
      <c r="C1315" s="17">
        <v>21</v>
      </c>
      <c r="D1315" s="18">
        <v>43120.125</v>
      </c>
      <c r="E1315" s="19" t="s">
        <v>63</v>
      </c>
      <c r="F1315" s="15">
        <v>4</v>
      </c>
      <c r="G1315" s="20" t="s">
        <v>200</v>
      </c>
      <c r="H1315" s="19" t="s">
        <v>60</v>
      </c>
      <c r="I1315" s="15">
        <v>1</v>
      </c>
      <c r="J1315" s="29" t="s">
        <v>14</v>
      </c>
      <c r="K1315" s="30">
        <v>2.01</v>
      </c>
      <c r="L1315" s="30">
        <v>3.7</v>
      </c>
      <c r="M1315" s="30">
        <v>3.08</v>
      </c>
      <c r="N1315" s="31" t="s">
        <v>28</v>
      </c>
      <c r="O1315" s="31" t="s">
        <v>29</v>
      </c>
      <c r="P1315" s="32">
        <v>2.01</v>
      </c>
      <c r="Q1315" s="39">
        <v>2.01</v>
      </c>
      <c r="R1315" s="39"/>
      <c r="S1315" s="39"/>
    </row>
    <row r="1316" customHeight="1" spans="1:19">
      <c r="A1316" s="15"/>
      <c r="B1316" s="16">
        <v>2017</v>
      </c>
      <c r="C1316" s="17">
        <v>21</v>
      </c>
      <c r="D1316" s="18">
        <v>43123.125</v>
      </c>
      <c r="E1316" s="19" t="s">
        <v>260</v>
      </c>
      <c r="F1316" s="15">
        <v>1</v>
      </c>
      <c r="G1316" s="20" t="s">
        <v>31</v>
      </c>
      <c r="H1316" s="19" t="s">
        <v>57</v>
      </c>
      <c r="I1316" s="15">
        <v>1</v>
      </c>
      <c r="J1316" s="29" t="s">
        <v>16</v>
      </c>
      <c r="K1316" s="30">
        <v>2.75</v>
      </c>
      <c r="L1316" s="30">
        <v>3.48</v>
      </c>
      <c r="M1316" s="30">
        <v>2.26</v>
      </c>
      <c r="N1316" s="31" t="s">
        <v>70</v>
      </c>
      <c r="O1316" s="31" t="s">
        <v>74</v>
      </c>
      <c r="P1316" s="32">
        <v>3.48</v>
      </c>
      <c r="Q1316" s="39"/>
      <c r="R1316" s="39">
        <v>3.48</v>
      </c>
      <c r="S1316" s="39"/>
    </row>
    <row r="1317" customHeight="1" spans="1:19">
      <c r="A1317" s="15"/>
      <c r="B1317" s="16">
        <v>2017</v>
      </c>
      <c r="C1317" s="17">
        <v>21</v>
      </c>
      <c r="D1317" s="18">
        <v>43123.125</v>
      </c>
      <c r="E1317" s="19" t="s">
        <v>61</v>
      </c>
      <c r="F1317" s="15">
        <v>3</v>
      </c>
      <c r="G1317" s="20" t="s">
        <v>132</v>
      </c>
      <c r="H1317" s="19" t="s">
        <v>232</v>
      </c>
      <c r="I1317" s="15">
        <v>2</v>
      </c>
      <c r="J1317" s="29" t="s">
        <v>14</v>
      </c>
      <c r="K1317" s="30">
        <v>1.47</v>
      </c>
      <c r="L1317" s="30">
        <v>4.51</v>
      </c>
      <c r="M1317" s="30">
        <v>5.28</v>
      </c>
      <c r="N1317" s="31" t="s">
        <v>64</v>
      </c>
      <c r="O1317" s="31" t="s">
        <v>74</v>
      </c>
      <c r="P1317" s="32">
        <v>1.47</v>
      </c>
      <c r="Q1317" s="39">
        <v>1.47</v>
      </c>
      <c r="R1317" s="39"/>
      <c r="S1317" s="39"/>
    </row>
    <row r="1318" customHeight="1" spans="1:19">
      <c r="A1318" s="15"/>
      <c r="B1318" s="16">
        <v>2017</v>
      </c>
      <c r="C1318" s="17">
        <v>22</v>
      </c>
      <c r="D1318" s="18">
        <v>43127.125</v>
      </c>
      <c r="E1318" s="19" t="s">
        <v>191</v>
      </c>
      <c r="F1318" s="15">
        <v>2</v>
      </c>
      <c r="G1318" s="20" t="s">
        <v>84</v>
      </c>
      <c r="H1318" s="19" t="s">
        <v>35</v>
      </c>
      <c r="I1318" s="15">
        <v>0</v>
      </c>
      <c r="J1318" s="29" t="s">
        <v>14</v>
      </c>
      <c r="K1318" s="30">
        <v>1.95</v>
      </c>
      <c r="L1318" s="30">
        <v>3.65</v>
      </c>
      <c r="M1318" s="30">
        <v>3.24</v>
      </c>
      <c r="N1318" s="31" t="s">
        <v>28</v>
      </c>
      <c r="O1318" s="31" t="s">
        <v>29</v>
      </c>
      <c r="P1318" s="32">
        <v>1.95</v>
      </c>
      <c r="Q1318" s="39">
        <v>1.95</v>
      </c>
      <c r="R1318" s="39"/>
      <c r="S1318" s="39"/>
    </row>
    <row r="1319" customHeight="1" spans="1:19">
      <c r="A1319" s="15"/>
      <c r="B1319" s="16">
        <v>2017</v>
      </c>
      <c r="C1319" s="17">
        <v>22</v>
      </c>
      <c r="D1319" s="18">
        <v>43127.125</v>
      </c>
      <c r="E1319" s="19" t="s">
        <v>47</v>
      </c>
      <c r="F1319" s="15">
        <v>1</v>
      </c>
      <c r="G1319" s="20" t="s">
        <v>98</v>
      </c>
      <c r="H1319" s="19" t="s">
        <v>30</v>
      </c>
      <c r="I1319" s="15">
        <v>2</v>
      </c>
      <c r="J1319" s="29" t="s">
        <v>17</v>
      </c>
      <c r="K1319" s="30">
        <v>2.21</v>
      </c>
      <c r="L1319" s="30">
        <v>3.5</v>
      </c>
      <c r="M1319" s="30">
        <v>2.83</v>
      </c>
      <c r="N1319" s="31" t="s">
        <v>38</v>
      </c>
      <c r="O1319" s="31" t="s">
        <v>39</v>
      </c>
      <c r="P1319" s="32">
        <v>2.83</v>
      </c>
      <c r="Q1319" s="39"/>
      <c r="R1319" s="39"/>
      <c r="S1319" s="39">
        <v>2.83</v>
      </c>
    </row>
    <row r="1320" customHeight="1" spans="1:19">
      <c r="A1320" s="15"/>
      <c r="B1320" s="16">
        <v>2017</v>
      </c>
      <c r="C1320" s="17">
        <v>22</v>
      </c>
      <c r="D1320" s="18">
        <v>43127.125</v>
      </c>
      <c r="E1320" s="19" t="s">
        <v>45</v>
      </c>
      <c r="F1320" s="15">
        <v>1</v>
      </c>
      <c r="G1320" s="20" t="s">
        <v>138</v>
      </c>
      <c r="H1320" s="19" t="s">
        <v>25</v>
      </c>
      <c r="I1320" s="15">
        <v>2</v>
      </c>
      <c r="J1320" s="29" t="s">
        <v>17</v>
      </c>
      <c r="K1320" s="30">
        <v>2.61</v>
      </c>
      <c r="L1320" s="30">
        <v>3.36</v>
      </c>
      <c r="M1320" s="30">
        <v>2.43</v>
      </c>
      <c r="N1320" s="31" t="s">
        <v>70</v>
      </c>
      <c r="O1320" s="31" t="s">
        <v>39</v>
      </c>
      <c r="P1320" s="32">
        <v>2.43</v>
      </c>
      <c r="Q1320" s="39"/>
      <c r="R1320" s="39"/>
      <c r="S1320" s="39">
        <v>2.43</v>
      </c>
    </row>
    <row r="1321" customHeight="1" spans="1:19">
      <c r="A1321" s="15"/>
      <c r="B1321" s="16">
        <v>2017</v>
      </c>
      <c r="C1321" s="17">
        <v>22</v>
      </c>
      <c r="D1321" s="18">
        <v>43127.125</v>
      </c>
      <c r="E1321" s="19" t="s">
        <v>27</v>
      </c>
      <c r="F1321" s="15">
        <v>1</v>
      </c>
      <c r="G1321" s="20" t="s">
        <v>272</v>
      </c>
      <c r="H1321" s="19" t="s">
        <v>32</v>
      </c>
      <c r="I1321" s="15">
        <v>3</v>
      </c>
      <c r="J1321" s="29" t="s">
        <v>17</v>
      </c>
      <c r="K1321" s="30">
        <v>2.32</v>
      </c>
      <c r="L1321" s="30">
        <v>3.55</v>
      </c>
      <c r="M1321" s="30">
        <v>2.62</v>
      </c>
      <c r="N1321" s="31" t="s">
        <v>70</v>
      </c>
      <c r="O1321" s="31" t="s">
        <v>39</v>
      </c>
      <c r="P1321" s="32">
        <v>2.62</v>
      </c>
      <c r="Q1321" s="39"/>
      <c r="R1321" s="39"/>
      <c r="S1321" s="39">
        <v>2.62</v>
      </c>
    </row>
    <row r="1322" customHeight="1" spans="1:19">
      <c r="A1322" s="15"/>
      <c r="B1322" s="16">
        <v>2017</v>
      </c>
      <c r="C1322" s="17">
        <v>22</v>
      </c>
      <c r="D1322" s="18">
        <v>43127.125</v>
      </c>
      <c r="E1322" s="19" t="s">
        <v>58</v>
      </c>
      <c r="F1322" s="15">
        <v>1</v>
      </c>
      <c r="G1322" s="20" t="s">
        <v>41</v>
      </c>
      <c r="H1322" s="19" t="s">
        <v>57</v>
      </c>
      <c r="I1322" s="15">
        <v>0</v>
      </c>
      <c r="J1322" s="29" t="s">
        <v>14</v>
      </c>
      <c r="K1322" s="30">
        <v>1.26</v>
      </c>
      <c r="L1322" s="30">
        <v>5.48</v>
      </c>
      <c r="M1322" s="30">
        <v>8.59</v>
      </c>
      <c r="N1322" s="31" t="s">
        <v>118</v>
      </c>
      <c r="O1322" s="31" t="s">
        <v>39</v>
      </c>
      <c r="P1322" s="32">
        <v>1.26</v>
      </c>
      <c r="Q1322" s="39">
        <v>1.26</v>
      </c>
      <c r="R1322" s="39"/>
      <c r="S1322" s="39"/>
    </row>
    <row r="1323" customHeight="1" spans="1:19">
      <c r="A1323" s="15"/>
      <c r="B1323" s="16">
        <v>2017</v>
      </c>
      <c r="C1323" s="17">
        <v>22</v>
      </c>
      <c r="D1323" s="18">
        <v>43127.125</v>
      </c>
      <c r="E1323" s="19" t="s">
        <v>63</v>
      </c>
      <c r="F1323" s="15">
        <v>2</v>
      </c>
      <c r="G1323" s="20" t="s">
        <v>88</v>
      </c>
      <c r="H1323" s="19" t="s">
        <v>260</v>
      </c>
      <c r="I1323" s="15">
        <v>1</v>
      </c>
      <c r="J1323" s="29" t="s">
        <v>14</v>
      </c>
      <c r="K1323" s="30">
        <v>1.56</v>
      </c>
      <c r="L1323" s="30">
        <v>4.19</v>
      </c>
      <c r="M1323" s="30">
        <v>4.72</v>
      </c>
      <c r="N1323" s="31" t="s">
        <v>64</v>
      </c>
      <c r="O1323" s="31" t="s">
        <v>74</v>
      </c>
      <c r="P1323" s="32">
        <v>1.56</v>
      </c>
      <c r="Q1323" s="39">
        <v>1.56</v>
      </c>
      <c r="R1323" s="39"/>
      <c r="S1323" s="39"/>
    </row>
    <row r="1324" customHeight="1" spans="1:19">
      <c r="A1324" s="15"/>
      <c r="B1324" s="16">
        <v>2017</v>
      </c>
      <c r="C1324" s="17">
        <v>22</v>
      </c>
      <c r="D1324" s="18">
        <v>43127.125</v>
      </c>
      <c r="E1324" s="19" t="s">
        <v>50</v>
      </c>
      <c r="F1324" s="15">
        <v>2</v>
      </c>
      <c r="G1324" s="20" t="s">
        <v>198</v>
      </c>
      <c r="H1324" s="19" t="s">
        <v>61</v>
      </c>
      <c r="I1324" s="15">
        <v>4</v>
      </c>
      <c r="J1324" s="29" t="s">
        <v>17</v>
      </c>
      <c r="K1324" s="30">
        <v>3.95</v>
      </c>
      <c r="L1324" s="30">
        <v>3.94</v>
      </c>
      <c r="M1324" s="30">
        <v>1.71</v>
      </c>
      <c r="N1324" s="31" t="s">
        <v>66</v>
      </c>
      <c r="O1324" s="31" t="s">
        <v>39</v>
      </c>
      <c r="P1324" s="32">
        <v>1.71</v>
      </c>
      <c r="Q1324" s="39"/>
      <c r="R1324" s="39"/>
      <c r="S1324" s="39">
        <v>1.71</v>
      </c>
    </row>
    <row r="1325" customHeight="1" spans="1:19">
      <c r="A1325" s="15"/>
      <c r="B1325" s="16">
        <v>2017</v>
      </c>
      <c r="C1325" s="17">
        <v>22</v>
      </c>
      <c r="D1325" s="18">
        <v>43127.125</v>
      </c>
      <c r="E1325" s="19" t="s">
        <v>231</v>
      </c>
      <c r="F1325" s="15">
        <v>1</v>
      </c>
      <c r="G1325" s="20" t="s">
        <v>156</v>
      </c>
      <c r="H1325" s="19" t="s">
        <v>232</v>
      </c>
      <c r="I1325" s="15">
        <v>3</v>
      </c>
      <c r="J1325" s="29" t="s">
        <v>17</v>
      </c>
      <c r="K1325" s="30">
        <v>4.57</v>
      </c>
      <c r="L1325" s="30">
        <v>3.96</v>
      </c>
      <c r="M1325" s="30">
        <v>1.62</v>
      </c>
      <c r="N1325" s="31" t="s">
        <v>66</v>
      </c>
      <c r="O1325" s="31" t="s">
        <v>39</v>
      </c>
      <c r="P1325" s="32">
        <v>1.62</v>
      </c>
      <c r="Q1325" s="39"/>
      <c r="R1325" s="39"/>
      <c r="S1325" s="39">
        <v>1.62</v>
      </c>
    </row>
    <row r="1326" customHeight="1" spans="1:19">
      <c r="A1326" s="15"/>
      <c r="B1326" s="16">
        <v>2017</v>
      </c>
      <c r="C1326" s="17">
        <v>22</v>
      </c>
      <c r="D1326" s="18">
        <v>43128.8958333333</v>
      </c>
      <c r="E1326" s="19" t="s">
        <v>37</v>
      </c>
      <c r="F1326" s="15">
        <v>4</v>
      </c>
      <c r="G1326" s="20" t="s">
        <v>211</v>
      </c>
      <c r="H1326" s="19" t="s">
        <v>192</v>
      </c>
      <c r="I1326" s="15">
        <v>3</v>
      </c>
      <c r="J1326" s="29" t="s">
        <v>14</v>
      </c>
      <c r="K1326" s="30">
        <v>1.78</v>
      </c>
      <c r="L1326" s="30">
        <v>3.9</v>
      </c>
      <c r="M1326" s="30">
        <v>3.67</v>
      </c>
      <c r="N1326" s="31" t="s">
        <v>28</v>
      </c>
      <c r="O1326" s="31" t="s">
        <v>29</v>
      </c>
      <c r="P1326" s="32">
        <v>1.78</v>
      </c>
      <c r="Q1326" s="39">
        <v>1.78</v>
      </c>
      <c r="R1326" s="39"/>
      <c r="S1326" s="39"/>
    </row>
    <row r="1327" customHeight="1" spans="1:19">
      <c r="A1327" s="15"/>
      <c r="B1327" s="16">
        <v>2017</v>
      </c>
      <c r="C1327" s="17">
        <v>22</v>
      </c>
      <c r="D1327" s="18">
        <v>43130.125</v>
      </c>
      <c r="E1327" s="19" t="s">
        <v>52</v>
      </c>
      <c r="F1327" s="15">
        <v>4</v>
      </c>
      <c r="G1327" s="20" t="s">
        <v>258</v>
      </c>
      <c r="H1327" s="19" t="s">
        <v>60</v>
      </c>
      <c r="I1327" s="15">
        <v>1</v>
      </c>
      <c r="J1327" s="29" t="s">
        <v>14</v>
      </c>
      <c r="K1327" s="30">
        <v>1.78</v>
      </c>
      <c r="L1327" s="30">
        <v>3.94</v>
      </c>
      <c r="M1327" s="30">
        <v>3.59</v>
      </c>
      <c r="N1327" s="31" t="s">
        <v>28</v>
      </c>
      <c r="O1327" s="31" t="s">
        <v>29</v>
      </c>
      <c r="P1327" s="32">
        <v>1.78</v>
      </c>
      <c r="Q1327" s="39">
        <v>1.78</v>
      </c>
      <c r="R1327" s="39"/>
      <c r="S1327" s="39"/>
    </row>
    <row r="1328" customHeight="1" spans="1:19">
      <c r="A1328" s="15"/>
      <c r="B1328" s="16">
        <v>2017</v>
      </c>
      <c r="C1328" s="17">
        <v>23</v>
      </c>
      <c r="D1328" s="18">
        <v>43134.125</v>
      </c>
      <c r="E1328" s="19" t="s">
        <v>25</v>
      </c>
      <c r="F1328" s="15">
        <v>1</v>
      </c>
      <c r="G1328" s="20" t="s">
        <v>113</v>
      </c>
      <c r="H1328" s="19" t="s">
        <v>191</v>
      </c>
      <c r="I1328" s="15">
        <v>2</v>
      </c>
      <c r="J1328" s="29" t="s">
        <v>17</v>
      </c>
      <c r="K1328" s="30">
        <v>1.57</v>
      </c>
      <c r="L1328" s="30">
        <v>4.21</v>
      </c>
      <c r="M1328" s="30">
        <v>4.63</v>
      </c>
      <c r="N1328" s="31" t="s">
        <v>64</v>
      </c>
      <c r="O1328" s="31" t="s">
        <v>39</v>
      </c>
      <c r="P1328" s="32">
        <v>4.63</v>
      </c>
      <c r="Q1328" s="39"/>
      <c r="R1328" s="39"/>
      <c r="S1328" s="39">
        <v>4.63</v>
      </c>
    </row>
    <row r="1329" customHeight="1" spans="1:19">
      <c r="A1329" s="15"/>
      <c r="B1329" s="16">
        <v>2017</v>
      </c>
      <c r="C1329" s="17">
        <v>23</v>
      </c>
      <c r="D1329" s="18">
        <v>43134.125</v>
      </c>
      <c r="E1329" s="19" t="s">
        <v>30</v>
      </c>
      <c r="F1329" s="15">
        <v>1</v>
      </c>
      <c r="G1329" s="20" t="s">
        <v>41</v>
      </c>
      <c r="H1329" s="19" t="s">
        <v>58</v>
      </c>
      <c r="I1329" s="15">
        <v>0</v>
      </c>
      <c r="J1329" s="29" t="s">
        <v>14</v>
      </c>
      <c r="K1329" s="30">
        <v>2.91</v>
      </c>
      <c r="L1329" s="30">
        <v>3.64</v>
      </c>
      <c r="M1329" s="30">
        <v>2.11</v>
      </c>
      <c r="N1329" s="31" t="s">
        <v>33</v>
      </c>
      <c r="O1329" s="31" t="s">
        <v>29</v>
      </c>
      <c r="P1329" s="32">
        <v>2.91</v>
      </c>
      <c r="Q1329" s="39">
        <v>2.91</v>
      </c>
      <c r="R1329" s="39"/>
      <c r="S1329" s="39"/>
    </row>
    <row r="1330" customHeight="1" spans="1:19">
      <c r="A1330" s="15"/>
      <c r="B1330" s="16">
        <v>2017</v>
      </c>
      <c r="C1330" s="17">
        <v>23</v>
      </c>
      <c r="D1330" s="18">
        <v>43134.125</v>
      </c>
      <c r="E1330" s="19" t="s">
        <v>60</v>
      </c>
      <c r="F1330" s="15">
        <v>3</v>
      </c>
      <c r="G1330" s="20" t="s">
        <v>273</v>
      </c>
      <c r="H1330" s="19" t="s">
        <v>50</v>
      </c>
      <c r="I1330" s="15">
        <v>1</v>
      </c>
      <c r="J1330" s="29" t="s">
        <v>14</v>
      </c>
      <c r="K1330" s="30">
        <v>1.94</v>
      </c>
      <c r="L1330" s="30">
        <v>3.76</v>
      </c>
      <c r="M1330" s="30">
        <v>3.26</v>
      </c>
      <c r="N1330" s="31" t="s">
        <v>28</v>
      </c>
      <c r="O1330" s="31" t="s">
        <v>29</v>
      </c>
      <c r="P1330" s="32">
        <v>1.94</v>
      </c>
      <c r="Q1330" s="39">
        <v>1.94</v>
      </c>
      <c r="R1330" s="39"/>
      <c r="S1330" s="39"/>
    </row>
    <row r="1331" customHeight="1" spans="1:19">
      <c r="A1331" s="15"/>
      <c r="B1331" s="16">
        <v>2017</v>
      </c>
      <c r="C1331" s="17">
        <v>23</v>
      </c>
      <c r="D1331" s="18">
        <v>43134.125</v>
      </c>
      <c r="E1331" s="19" t="s">
        <v>57</v>
      </c>
      <c r="F1331" s="15">
        <v>3</v>
      </c>
      <c r="G1331" s="20" t="s">
        <v>49</v>
      </c>
      <c r="H1331" s="19" t="s">
        <v>63</v>
      </c>
      <c r="I1331" s="15">
        <v>2</v>
      </c>
      <c r="J1331" s="29" t="s">
        <v>14</v>
      </c>
      <c r="K1331" s="30">
        <v>2.03</v>
      </c>
      <c r="L1331" s="30">
        <v>3.56</v>
      </c>
      <c r="M1331" s="30">
        <v>3.15</v>
      </c>
      <c r="N1331" s="31" t="s">
        <v>38</v>
      </c>
      <c r="O1331" s="31" t="s">
        <v>29</v>
      </c>
      <c r="P1331" s="32">
        <v>2.03</v>
      </c>
      <c r="Q1331" s="39">
        <v>2.03</v>
      </c>
      <c r="R1331" s="39"/>
      <c r="S1331" s="39"/>
    </row>
    <row r="1332" customHeight="1" spans="1:19">
      <c r="A1332" s="15"/>
      <c r="B1332" s="16">
        <v>2017</v>
      </c>
      <c r="C1332" s="17">
        <v>23</v>
      </c>
      <c r="D1332" s="18">
        <v>43134.125</v>
      </c>
      <c r="E1332" s="19" t="s">
        <v>37</v>
      </c>
      <c r="F1332" s="15">
        <v>2</v>
      </c>
      <c r="G1332" s="20" t="s">
        <v>68</v>
      </c>
      <c r="H1332" s="19" t="s">
        <v>47</v>
      </c>
      <c r="I1332" s="15">
        <v>0</v>
      </c>
      <c r="J1332" s="29" t="s">
        <v>14</v>
      </c>
      <c r="K1332" s="30">
        <v>2.09</v>
      </c>
      <c r="L1332" s="30">
        <v>3.61</v>
      </c>
      <c r="M1332" s="30">
        <v>2.97</v>
      </c>
      <c r="N1332" s="31" t="s">
        <v>38</v>
      </c>
      <c r="O1332" s="31" t="s">
        <v>29</v>
      </c>
      <c r="P1332" s="32">
        <v>2.09</v>
      </c>
      <c r="Q1332" s="39">
        <v>2.09</v>
      </c>
      <c r="R1332" s="39"/>
      <c r="S1332" s="39"/>
    </row>
    <row r="1333" customHeight="1" spans="1:19">
      <c r="A1333" s="15"/>
      <c r="B1333" s="16">
        <v>2017</v>
      </c>
      <c r="C1333" s="17">
        <v>23</v>
      </c>
      <c r="D1333" s="18">
        <v>43134.125</v>
      </c>
      <c r="E1333" s="19" t="s">
        <v>32</v>
      </c>
      <c r="F1333" s="15">
        <v>7</v>
      </c>
      <c r="G1333" s="20" t="s">
        <v>230</v>
      </c>
      <c r="H1333" s="19" t="s">
        <v>231</v>
      </c>
      <c r="I1333" s="15">
        <v>0</v>
      </c>
      <c r="J1333" s="29" t="s">
        <v>14</v>
      </c>
      <c r="K1333" s="30">
        <v>1.22</v>
      </c>
      <c r="L1333" s="30">
        <v>6.2</v>
      </c>
      <c r="M1333" s="30">
        <v>9.65</v>
      </c>
      <c r="N1333" s="31" t="s">
        <v>167</v>
      </c>
      <c r="O1333" s="31" t="s">
        <v>29</v>
      </c>
      <c r="P1333" s="32">
        <v>1.22</v>
      </c>
      <c r="Q1333" s="39">
        <v>1.22</v>
      </c>
      <c r="R1333" s="39"/>
      <c r="S1333" s="39"/>
    </row>
    <row r="1334" customHeight="1" spans="1:19">
      <c r="A1334" s="15"/>
      <c r="B1334" s="16">
        <v>2017</v>
      </c>
      <c r="C1334" s="17">
        <v>23</v>
      </c>
      <c r="D1334" s="18">
        <v>43134.125</v>
      </c>
      <c r="E1334" s="19" t="s">
        <v>232</v>
      </c>
      <c r="F1334" s="15">
        <v>2</v>
      </c>
      <c r="G1334" s="20" t="s">
        <v>81</v>
      </c>
      <c r="H1334" s="19" t="s">
        <v>192</v>
      </c>
      <c r="I1334" s="15">
        <v>1</v>
      </c>
      <c r="J1334" s="29" t="s">
        <v>14</v>
      </c>
      <c r="K1334" s="30">
        <v>1.4</v>
      </c>
      <c r="L1334" s="30">
        <v>4.73</v>
      </c>
      <c r="M1334" s="30">
        <v>5.98</v>
      </c>
      <c r="N1334" s="31" t="s">
        <v>43</v>
      </c>
      <c r="O1334" s="31" t="s">
        <v>44</v>
      </c>
      <c r="P1334" s="32">
        <v>1.4</v>
      </c>
      <c r="Q1334" s="39">
        <v>1.4</v>
      </c>
      <c r="R1334" s="39"/>
      <c r="S1334" s="39"/>
    </row>
    <row r="1335" customHeight="1" spans="1:19">
      <c r="A1335" s="15"/>
      <c r="B1335" s="16">
        <v>2017</v>
      </c>
      <c r="C1335" s="17">
        <v>23</v>
      </c>
      <c r="D1335" s="18">
        <v>43137.125</v>
      </c>
      <c r="E1335" s="19" t="s">
        <v>260</v>
      </c>
      <c r="F1335" s="15">
        <v>3</v>
      </c>
      <c r="G1335" s="20" t="s">
        <v>97</v>
      </c>
      <c r="H1335" s="19" t="s">
        <v>35</v>
      </c>
      <c r="I1335" s="15">
        <v>1</v>
      </c>
      <c r="J1335" s="29" t="s">
        <v>14</v>
      </c>
      <c r="K1335" s="30">
        <v>2.02</v>
      </c>
      <c r="L1335" s="30">
        <v>3.7</v>
      </c>
      <c r="M1335" s="30">
        <v>3.04</v>
      </c>
      <c r="N1335" s="31" t="s">
        <v>38</v>
      </c>
      <c r="O1335" s="31" t="s">
        <v>29</v>
      </c>
      <c r="P1335" s="32">
        <v>2.02</v>
      </c>
      <c r="Q1335" s="39">
        <v>2.02</v>
      </c>
      <c r="R1335" s="39"/>
      <c r="S1335" s="39"/>
    </row>
    <row r="1336" customHeight="1" spans="1:19">
      <c r="A1336" s="15"/>
      <c r="B1336" s="16">
        <v>2017</v>
      </c>
      <c r="C1336" s="17">
        <v>23</v>
      </c>
      <c r="D1336" s="18">
        <v>43137.125</v>
      </c>
      <c r="E1336" s="19" t="s">
        <v>61</v>
      </c>
      <c r="F1336" s="15">
        <v>2</v>
      </c>
      <c r="G1336" s="20" t="s">
        <v>84</v>
      </c>
      <c r="H1336" s="19" t="s">
        <v>45</v>
      </c>
      <c r="I1336" s="15">
        <v>0</v>
      </c>
      <c r="J1336" s="29" t="s">
        <v>14</v>
      </c>
      <c r="K1336" s="30">
        <v>1.23</v>
      </c>
      <c r="L1336" s="30">
        <v>5.92</v>
      </c>
      <c r="M1336" s="30">
        <v>8.73</v>
      </c>
      <c r="N1336" s="31" t="s">
        <v>118</v>
      </c>
      <c r="O1336" s="31" t="s">
        <v>34</v>
      </c>
      <c r="P1336" s="32">
        <v>1.23</v>
      </c>
      <c r="Q1336" s="39">
        <v>1.23</v>
      </c>
      <c r="R1336" s="39"/>
      <c r="S1336" s="39"/>
    </row>
    <row r="1337" customHeight="1" spans="1:19">
      <c r="A1337" s="15"/>
      <c r="B1337" s="16">
        <v>2017</v>
      </c>
      <c r="C1337" s="17">
        <v>23</v>
      </c>
      <c r="D1337" s="18">
        <v>43137.125</v>
      </c>
      <c r="E1337" s="19" t="s">
        <v>52</v>
      </c>
      <c r="F1337" s="15">
        <v>1</v>
      </c>
      <c r="G1337" s="20" t="s">
        <v>41</v>
      </c>
      <c r="H1337" s="19" t="s">
        <v>27</v>
      </c>
      <c r="I1337" s="15">
        <v>0</v>
      </c>
      <c r="J1337" s="29" t="s">
        <v>14</v>
      </c>
      <c r="K1337" s="30">
        <v>1.68</v>
      </c>
      <c r="L1337" s="30">
        <v>4.03</v>
      </c>
      <c r="M1337" s="30">
        <v>4.1</v>
      </c>
      <c r="N1337" s="31" t="s">
        <v>51</v>
      </c>
      <c r="O1337" s="31" t="s">
        <v>34</v>
      </c>
      <c r="P1337" s="32">
        <v>1.68</v>
      </c>
      <c r="Q1337" s="39">
        <v>1.68</v>
      </c>
      <c r="R1337" s="39"/>
      <c r="S1337" s="39"/>
    </row>
    <row r="1338" customHeight="1" spans="1:19">
      <c r="A1338" s="15"/>
      <c r="B1338" s="16">
        <v>2017</v>
      </c>
      <c r="C1338" s="17">
        <v>24</v>
      </c>
      <c r="D1338" s="18">
        <v>43140.125</v>
      </c>
      <c r="E1338" s="19" t="s">
        <v>58</v>
      </c>
      <c r="F1338" s="15">
        <v>2</v>
      </c>
      <c r="G1338" s="20" t="s">
        <v>84</v>
      </c>
      <c r="H1338" s="19" t="s">
        <v>52</v>
      </c>
      <c r="I1338" s="15">
        <v>0</v>
      </c>
      <c r="J1338" s="29" t="s">
        <v>14</v>
      </c>
      <c r="K1338" s="30">
        <v>1.37</v>
      </c>
      <c r="L1338" s="30">
        <v>4.94</v>
      </c>
      <c r="M1338" s="30">
        <v>6.26</v>
      </c>
      <c r="N1338" s="31" t="s">
        <v>101</v>
      </c>
      <c r="O1338" s="31" t="s">
        <v>29</v>
      </c>
      <c r="P1338" s="32">
        <v>1.37</v>
      </c>
      <c r="Q1338" s="39">
        <v>1.37</v>
      </c>
      <c r="R1338" s="39"/>
      <c r="S1338" s="39"/>
    </row>
    <row r="1339" customHeight="1" spans="1:19">
      <c r="A1339" s="15"/>
      <c r="B1339" s="16">
        <v>2017</v>
      </c>
      <c r="C1339" s="17">
        <v>24</v>
      </c>
      <c r="D1339" s="18">
        <v>43141.125</v>
      </c>
      <c r="E1339" s="19" t="s">
        <v>35</v>
      </c>
      <c r="F1339" s="15">
        <v>5</v>
      </c>
      <c r="G1339" s="20" t="s">
        <v>270</v>
      </c>
      <c r="H1339" s="19" t="s">
        <v>25</v>
      </c>
      <c r="I1339" s="15">
        <v>1</v>
      </c>
      <c r="J1339" s="29" t="s">
        <v>14</v>
      </c>
      <c r="K1339" s="30">
        <v>3.32</v>
      </c>
      <c r="L1339" s="30">
        <v>3.72</v>
      </c>
      <c r="M1339" s="30">
        <v>1.91</v>
      </c>
      <c r="N1339" s="31" t="s">
        <v>102</v>
      </c>
      <c r="O1339" s="31" t="s">
        <v>29</v>
      </c>
      <c r="P1339" s="32">
        <v>3.32</v>
      </c>
      <c r="Q1339" s="39">
        <v>3.32</v>
      </c>
      <c r="R1339" s="39"/>
      <c r="S1339" s="39"/>
    </row>
    <row r="1340" customHeight="1" spans="1:19">
      <c r="A1340" s="15"/>
      <c r="B1340" s="16">
        <v>2017</v>
      </c>
      <c r="C1340" s="17">
        <v>24</v>
      </c>
      <c r="D1340" s="18">
        <v>43141.125</v>
      </c>
      <c r="E1340" s="19" t="s">
        <v>57</v>
      </c>
      <c r="F1340" s="15">
        <v>4</v>
      </c>
      <c r="G1340" s="20" t="s">
        <v>142</v>
      </c>
      <c r="H1340" s="19" t="s">
        <v>60</v>
      </c>
      <c r="I1340" s="15">
        <v>0</v>
      </c>
      <c r="J1340" s="29" t="s">
        <v>14</v>
      </c>
      <c r="K1340" s="30">
        <v>2.04</v>
      </c>
      <c r="L1340" s="30">
        <v>3.64</v>
      </c>
      <c r="M1340" s="30">
        <v>3.04</v>
      </c>
      <c r="N1340" s="31" t="s">
        <v>38</v>
      </c>
      <c r="O1340" s="31" t="s">
        <v>29</v>
      </c>
      <c r="P1340" s="32">
        <v>2.04</v>
      </c>
      <c r="Q1340" s="39">
        <v>2.04</v>
      </c>
      <c r="R1340" s="39"/>
      <c r="S1340" s="39"/>
    </row>
    <row r="1341" customHeight="1" spans="1:19">
      <c r="A1341" s="15"/>
      <c r="B1341" s="16">
        <v>2017</v>
      </c>
      <c r="C1341" s="17">
        <v>24</v>
      </c>
      <c r="D1341" s="18">
        <v>43141.125</v>
      </c>
      <c r="E1341" s="19" t="s">
        <v>191</v>
      </c>
      <c r="F1341" s="15">
        <v>3</v>
      </c>
      <c r="G1341" s="20" t="s">
        <v>224</v>
      </c>
      <c r="H1341" s="19" t="s">
        <v>45</v>
      </c>
      <c r="I1341" s="15">
        <v>2</v>
      </c>
      <c r="J1341" s="29" t="s">
        <v>14</v>
      </c>
      <c r="K1341" s="30">
        <v>2.12</v>
      </c>
      <c r="L1341" s="30">
        <v>3.47</v>
      </c>
      <c r="M1341" s="30">
        <v>3.01</v>
      </c>
      <c r="N1341" s="31" t="s">
        <v>38</v>
      </c>
      <c r="O1341" s="31" t="s">
        <v>29</v>
      </c>
      <c r="P1341" s="32">
        <v>2.12</v>
      </c>
      <c r="Q1341" s="39">
        <v>2.12</v>
      </c>
      <c r="R1341" s="39"/>
      <c r="S1341" s="39"/>
    </row>
    <row r="1342" customHeight="1" spans="1:19">
      <c r="A1342" s="15"/>
      <c r="B1342" s="16">
        <v>2017</v>
      </c>
      <c r="C1342" s="17">
        <v>24</v>
      </c>
      <c r="D1342" s="18">
        <v>43141.125</v>
      </c>
      <c r="E1342" s="19" t="s">
        <v>32</v>
      </c>
      <c r="F1342" s="15">
        <v>2</v>
      </c>
      <c r="G1342" s="20" t="s">
        <v>82</v>
      </c>
      <c r="H1342" s="19" t="s">
        <v>37</v>
      </c>
      <c r="I1342" s="15">
        <v>1</v>
      </c>
      <c r="J1342" s="29" t="s">
        <v>14</v>
      </c>
      <c r="K1342" s="30">
        <v>1.54</v>
      </c>
      <c r="L1342" s="30">
        <v>4.25</v>
      </c>
      <c r="M1342" s="30">
        <v>4.85</v>
      </c>
      <c r="N1342" s="31" t="s">
        <v>64</v>
      </c>
      <c r="O1342" s="31" t="s">
        <v>74</v>
      </c>
      <c r="P1342" s="32">
        <v>1.54</v>
      </c>
      <c r="Q1342" s="39">
        <v>1.54</v>
      </c>
      <c r="R1342" s="39"/>
      <c r="S1342" s="39"/>
    </row>
    <row r="1343" customHeight="1" spans="1:19">
      <c r="A1343" s="15"/>
      <c r="B1343" s="16">
        <v>2017</v>
      </c>
      <c r="C1343" s="17">
        <v>24</v>
      </c>
      <c r="D1343" s="18">
        <v>43141.125</v>
      </c>
      <c r="E1343" s="19" t="s">
        <v>232</v>
      </c>
      <c r="F1343" s="15">
        <v>0</v>
      </c>
      <c r="G1343" s="20" t="s">
        <v>114</v>
      </c>
      <c r="H1343" s="19" t="s">
        <v>27</v>
      </c>
      <c r="I1343" s="15">
        <v>2</v>
      </c>
      <c r="J1343" s="29" t="s">
        <v>17</v>
      </c>
      <c r="K1343" s="30">
        <v>1.58</v>
      </c>
      <c r="L1343" s="30">
        <v>4</v>
      </c>
      <c r="M1343" s="30">
        <v>4.81</v>
      </c>
      <c r="N1343" s="31" t="s">
        <v>51</v>
      </c>
      <c r="O1343" s="31" t="s">
        <v>39</v>
      </c>
      <c r="P1343" s="32">
        <v>4.81</v>
      </c>
      <c r="Q1343" s="39"/>
      <c r="R1343" s="39"/>
      <c r="S1343" s="39">
        <v>4.81</v>
      </c>
    </row>
    <row r="1344" customHeight="1" spans="1:19">
      <c r="A1344" s="15"/>
      <c r="B1344" s="16">
        <v>2017</v>
      </c>
      <c r="C1344" s="17">
        <v>24</v>
      </c>
      <c r="D1344" s="18">
        <v>43141.125</v>
      </c>
      <c r="E1344" s="19" t="s">
        <v>63</v>
      </c>
      <c r="F1344" s="15">
        <v>3</v>
      </c>
      <c r="G1344" s="20" t="s">
        <v>274</v>
      </c>
      <c r="H1344" s="19" t="s">
        <v>61</v>
      </c>
      <c r="I1344" s="15">
        <v>3</v>
      </c>
      <c r="J1344" s="29" t="s">
        <v>16</v>
      </c>
      <c r="K1344" s="30">
        <v>3.61</v>
      </c>
      <c r="L1344" s="30">
        <v>4.06</v>
      </c>
      <c r="M1344" s="30">
        <v>1.77</v>
      </c>
      <c r="N1344" s="31" t="s">
        <v>66</v>
      </c>
      <c r="O1344" s="31" t="s">
        <v>29</v>
      </c>
      <c r="P1344" s="32">
        <v>4.06</v>
      </c>
      <c r="Q1344" s="39"/>
      <c r="R1344" s="39">
        <v>4.06</v>
      </c>
      <c r="S1344" s="39"/>
    </row>
    <row r="1345" customHeight="1" spans="1:19">
      <c r="A1345" s="15"/>
      <c r="B1345" s="16">
        <v>2017</v>
      </c>
      <c r="C1345" s="17">
        <v>24</v>
      </c>
      <c r="D1345" s="18">
        <v>43141.125</v>
      </c>
      <c r="E1345" s="19" t="s">
        <v>231</v>
      </c>
      <c r="F1345" s="15">
        <v>5</v>
      </c>
      <c r="G1345" s="20" t="s">
        <v>275</v>
      </c>
      <c r="H1345" s="19" t="s">
        <v>50</v>
      </c>
      <c r="I1345" s="15">
        <v>2</v>
      </c>
      <c r="J1345" s="29" t="s">
        <v>14</v>
      </c>
      <c r="K1345" s="30">
        <v>3.18</v>
      </c>
      <c r="L1345" s="30">
        <v>3.63</v>
      </c>
      <c r="M1345" s="30">
        <v>1.99</v>
      </c>
      <c r="N1345" s="31" t="s">
        <v>33</v>
      </c>
      <c r="O1345" s="31" t="s">
        <v>29</v>
      </c>
      <c r="P1345" s="32">
        <v>3.18</v>
      </c>
      <c r="Q1345" s="39">
        <v>3.18</v>
      </c>
      <c r="R1345" s="39"/>
      <c r="S1345" s="39"/>
    </row>
    <row r="1346" customHeight="1" spans="1:19">
      <c r="A1346" s="15"/>
      <c r="B1346" s="16">
        <v>2017</v>
      </c>
      <c r="C1346" s="17">
        <v>24</v>
      </c>
      <c r="D1346" s="18">
        <v>43144.125</v>
      </c>
      <c r="E1346" s="19" t="s">
        <v>260</v>
      </c>
      <c r="F1346" s="15">
        <v>2</v>
      </c>
      <c r="G1346" s="20" t="s">
        <v>68</v>
      </c>
      <c r="H1346" s="19" t="s">
        <v>47</v>
      </c>
      <c r="I1346" s="15">
        <v>0</v>
      </c>
      <c r="J1346" s="29" t="s">
        <v>14</v>
      </c>
      <c r="K1346" s="30">
        <v>2.69</v>
      </c>
      <c r="L1346" s="30">
        <v>3.55</v>
      </c>
      <c r="M1346" s="30">
        <v>2.28</v>
      </c>
      <c r="N1346" s="31" t="s">
        <v>70</v>
      </c>
      <c r="O1346" s="31" t="s">
        <v>29</v>
      </c>
      <c r="P1346" s="32">
        <v>2.69</v>
      </c>
      <c r="Q1346" s="39">
        <v>2.69</v>
      </c>
      <c r="R1346" s="39"/>
      <c r="S1346" s="39"/>
    </row>
    <row r="1347" customHeight="1" spans="1:19">
      <c r="A1347" s="15"/>
      <c r="B1347" s="16">
        <v>2017</v>
      </c>
      <c r="C1347" s="17">
        <v>24</v>
      </c>
      <c r="D1347" s="18">
        <v>43144.125</v>
      </c>
      <c r="E1347" s="19" t="s">
        <v>192</v>
      </c>
      <c r="F1347" s="15">
        <v>0</v>
      </c>
      <c r="G1347" s="20" t="s">
        <v>124</v>
      </c>
      <c r="H1347" s="19" t="s">
        <v>30</v>
      </c>
      <c r="I1347" s="15">
        <v>1</v>
      </c>
      <c r="J1347" s="29" t="s">
        <v>17</v>
      </c>
      <c r="K1347" s="30">
        <v>3.48</v>
      </c>
      <c r="L1347" s="30">
        <v>3.67</v>
      </c>
      <c r="M1347" s="30">
        <v>1.87</v>
      </c>
      <c r="N1347" s="31" t="s">
        <v>102</v>
      </c>
      <c r="O1347" s="31" t="s">
        <v>39</v>
      </c>
      <c r="P1347" s="32">
        <v>1.87</v>
      </c>
      <c r="Q1347" s="39"/>
      <c r="R1347" s="39"/>
      <c r="S1347" s="39">
        <v>1.87</v>
      </c>
    </row>
    <row r="1348" customHeight="1" spans="1:19">
      <c r="A1348" s="15"/>
      <c r="B1348" s="16">
        <v>2017</v>
      </c>
      <c r="C1348" s="17">
        <v>25</v>
      </c>
      <c r="D1348" s="18">
        <v>43148.125</v>
      </c>
      <c r="E1348" s="19" t="s">
        <v>25</v>
      </c>
      <c r="F1348" s="15">
        <v>2</v>
      </c>
      <c r="G1348" s="20" t="s">
        <v>84</v>
      </c>
      <c r="H1348" s="19" t="s">
        <v>192</v>
      </c>
      <c r="I1348" s="15">
        <v>0</v>
      </c>
      <c r="J1348" s="29" t="s">
        <v>14</v>
      </c>
      <c r="K1348" s="30">
        <v>1.69</v>
      </c>
      <c r="L1348" s="30">
        <v>3.98</v>
      </c>
      <c r="M1348" s="30">
        <v>4.02</v>
      </c>
      <c r="N1348" s="31" t="s">
        <v>51</v>
      </c>
      <c r="O1348" s="31" t="s">
        <v>29</v>
      </c>
      <c r="P1348" s="32">
        <v>1.69</v>
      </c>
      <c r="Q1348" s="39">
        <v>1.69</v>
      </c>
      <c r="R1348" s="39"/>
      <c r="S1348" s="39"/>
    </row>
    <row r="1349" customHeight="1" spans="1:19">
      <c r="A1349" s="15"/>
      <c r="B1349" s="16">
        <v>2017</v>
      </c>
      <c r="C1349" s="17">
        <v>25</v>
      </c>
      <c r="D1349" s="18">
        <v>43148.125</v>
      </c>
      <c r="E1349" s="19" t="s">
        <v>30</v>
      </c>
      <c r="F1349" s="15">
        <v>5</v>
      </c>
      <c r="G1349" s="20" t="s">
        <v>165</v>
      </c>
      <c r="H1349" s="19" t="s">
        <v>32</v>
      </c>
      <c r="I1349" s="15">
        <v>2</v>
      </c>
      <c r="J1349" s="29" t="s">
        <v>14</v>
      </c>
      <c r="K1349" s="30">
        <v>2.07</v>
      </c>
      <c r="L1349" s="30">
        <v>3.58</v>
      </c>
      <c r="M1349" s="30">
        <v>3.05</v>
      </c>
      <c r="N1349" s="31" t="s">
        <v>38</v>
      </c>
      <c r="O1349" s="31" t="s">
        <v>29</v>
      </c>
      <c r="P1349" s="32">
        <v>2.07</v>
      </c>
      <c r="Q1349" s="39">
        <v>2.07</v>
      </c>
      <c r="R1349" s="39"/>
      <c r="S1349" s="39"/>
    </row>
    <row r="1350" customHeight="1" spans="1:19">
      <c r="A1350" s="15"/>
      <c r="B1350" s="16">
        <v>2017</v>
      </c>
      <c r="C1350" s="17">
        <v>25</v>
      </c>
      <c r="D1350" s="18">
        <v>43148.125</v>
      </c>
      <c r="E1350" s="19" t="s">
        <v>60</v>
      </c>
      <c r="F1350" s="15">
        <v>1</v>
      </c>
      <c r="G1350" s="20" t="s">
        <v>272</v>
      </c>
      <c r="H1350" s="19" t="s">
        <v>260</v>
      </c>
      <c r="I1350" s="15">
        <v>3</v>
      </c>
      <c r="J1350" s="29" t="s">
        <v>17</v>
      </c>
      <c r="K1350" s="30">
        <v>1.65</v>
      </c>
      <c r="L1350" s="30">
        <v>4.01</v>
      </c>
      <c r="M1350" s="30">
        <v>4.19</v>
      </c>
      <c r="N1350" s="31" t="s">
        <v>51</v>
      </c>
      <c r="O1350" s="31" t="s">
        <v>39</v>
      </c>
      <c r="P1350" s="32">
        <v>4.19</v>
      </c>
      <c r="Q1350" s="39"/>
      <c r="R1350" s="39"/>
      <c r="S1350" s="39">
        <v>4.19</v>
      </c>
    </row>
    <row r="1351" customHeight="1" spans="1:19">
      <c r="A1351" s="15"/>
      <c r="B1351" s="16">
        <v>2017</v>
      </c>
      <c r="C1351" s="17">
        <v>25</v>
      </c>
      <c r="D1351" s="18">
        <v>43148.125</v>
      </c>
      <c r="E1351" s="19" t="s">
        <v>37</v>
      </c>
      <c r="F1351" s="15">
        <v>4</v>
      </c>
      <c r="G1351" s="20" t="s">
        <v>226</v>
      </c>
      <c r="H1351" s="19" t="s">
        <v>191</v>
      </c>
      <c r="I1351" s="15">
        <v>1</v>
      </c>
      <c r="J1351" s="29" t="s">
        <v>14</v>
      </c>
      <c r="K1351" s="30">
        <v>1.65</v>
      </c>
      <c r="L1351" s="30">
        <v>3.98</v>
      </c>
      <c r="M1351" s="30">
        <v>4.26</v>
      </c>
      <c r="N1351" s="31" t="s">
        <v>51</v>
      </c>
      <c r="O1351" s="31" t="s">
        <v>29</v>
      </c>
      <c r="P1351" s="32">
        <v>1.65</v>
      </c>
      <c r="Q1351" s="39">
        <v>1.65</v>
      </c>
      <c r="R1351" s="39"/>
      <c r="S1351" s="39"/>
    </row>
    <row r="1352" customHeight="1" spans="1:19">
      <c r="A1352" s="15"/>
      <c r="B1352" s="16">
        <v>2017</v>
      </c>
      <c r="C1352" s="17">
        <v>25</v>
      </c>
      <c r="D1352" s="18">
        <v>43148.125</v>
      </c>
      <c r="E1352" s="19" t="s">
        <v>47</v>
      </c>
      <c r="F1352" s="15">
        <v>1</v>
      </c>
      <c r="G1352" s="20" t="s">
        <v>108</v>
      </c>
      <c r="H1352" s="19" t="s">
        <v>63</v>
      </c>
      <c r="I1352" s="15">
        <v>1</v>
      </c>
      <c r="J1352" s="29" t="s">
        <v>16</v>
      </c>
      <c r="K1352" s="30">
        <v>1.79</v>
      </c>
      <c r="L1352" s="30">
        <v>3.84</v>
      </c>
      <c r="M1352" s="30">
        <v>3.64</v>
      </c>
      <c r="N1352" s="31" t="s">
        <v>51</v>
      </c>
      <c r="O1352" s="31" t="s">
        <v>39</v>
      </c>
      <c r="P1352" s="32">
        <v>3.84</v>
      </c>
      <c r="Q1352" s="39"/>
      <c r="R1352" s="39">
        <v>3.84</v>
      </c>
      <c r="S1352" s="39"/>
    </row>
    <row r="1353" customHeight="1" spans="1:19">
      <c r="A1353" s="15"/>
      <c r="B1353" s="16">
        <v>2017</v>
      </c>
      <c r="C1353" s="17">
        <v>25</v>
      </c>
      <c r="D1353" s="18">
        <v>43148.125</v>
      </c>
      <c r="E1353" s="19" t="s">
        <v>45</v>
      </c>
      <c r="F1353" s="15">
        <v>2</v>
      </c>
      <c r="G1353" s="20" t="s">
        <v>84</v>
      </c>
      <c r="H1353" s="19" t="s">
        <v>231</v>
      </c>
      <c r="I1353" s="15">
        <v>0</v>
      </c>
      <c r="J1353" s="29" t="s">
        <v>14</v>
      </c>
      <c r="K1353" s="30">
        <v>1.61</v>
      </c>
      <c r="L1353" s="30">
        <v>3.92</v>
      </c>
      <c r="M1353" s="30">
        <v>4.63</v>
      </c>
      <c r="N1353" s="31" t="s">
        <v>51</v>
      </c>
      <c r="O1353" s="31" t="s">
        <v>29</v>
      </c>
      <c r="P1353" s="32">
        <v>1.61</v>
      </c>
      <c r="Q1353" s="39">
        <v>1.61</v>
      </c>
      <c r="R1353" s="39"/>
      <c r="S1353" s="39"/>
    </row>
    <row r="1354" customHeight="1" spans="1:19">
      <c r="A1354" s="15"/>
      <c r="B1354" s="16">
        <v>2017</v>
      </c>
      <c r="C1354" s="17">
        <v>25</v>
      </c>
      <c r="D1354" s="18">
        <v>43148.125</v>
      </c>
      <c r="E1354" s="19" t="s">
        <v>27</v>
      </c>
      <c r="F1354" s="15">
        <v>4</v>
      </c>
      <c r="G1354" s="20" t="s">
        <v>148</v>
      </c>
      <c r="H1354" s="19" t="s">
        <v>58</v>
      </c>
      <c r="I1354" s="15">
        <v>1</v>
      </c>
      <c r="J1354" s="29" t="s">
        <v>14</v>
      </c>
      <c r="K1354" s="30">
        <v>3.96</v>
      </c>
      <c r="L1354" s="30">
        <v>3.7</v>
      </c>
      <c r="M1354" s="30">
        <v>1.76</v>
      </c>
      <c r="N1354" s="31" t="s">
        <v>102</v>
      </c>
      <c r="O1354" s="31" t="s">
        <v>29</v>
      </c>
      <c r="P1354" s="32">
        <v>3.96</v>
      </c>
      <c r="Q1354" s="39">
        <v>3.96</v>
      </c>
      <c r="R1354" s="39"/>
      <c r="S1354" s="39"/>
    </row>
    <row r="1355" customHeight="1" spans="1:19">
      <c r="A1355" s="15"/>
      <c r="B1355" s="16">
        <v>2017</v>
      </c>
      <c r="C1355" s="17">
        <v>25</v>
      </c>
      <c r="D1355" s="18">
        <v>43148.125</v>
      </c>
      <c r="E1355" s="19" t="s">
        <v>50</v>
      </c>
      <c r="F1355" s="15">
        <v>0</v>
      </c>
      <c r="G1355" s="20" t="s">
        <v>91</v>
      </c>
      <c r="H1355" s="19" t="s">
        <v>232</v>
      </c>
      <c r="I1355" s="15">
        <v>0</v>
      </c>
      <c r="J1355" s="29" t="s">
        <v>16</v>
      </c>
      <c r="K1355" s="30">
        <v>3.02</v>
      </c>
      <c r="L1355" s="30">
        <v>3.55</v>
      </c>
      <c r="M1355" s="30">
        <v>2.08</v>
      </c>
      <c r="N1355" s="31" t="s">
        <v>33</v>
      </c>
      <c r="O1355" s="31" t="s">
        <v>34</v>
      </c>
      <c r="P1355" s="32">
        <v>3.55</v>
      </c>
      <c r="Q1355" s="39"/>
      <c r="R1355" s="39">
        <v>3.55</v>
      </c>
      <c r="S1355" s="39"/>
    </row>
    <row r="1356" customHeight="1" spans="1:19">
      <c r="A1356" s="15"/>
      <c r="B1356" s="16">
        <v>2017</v>
      </c>
      <c r="C1356" s="17">
        <v>25</v>
      </c>
      <c r="D1356" s="18">
        <v>43151.125</v>
      </c>
      <c r="E1356" s="19" t="s">
        <v>61</v>
      </c>
      <c r="F1356" s="15">
        <v>2</v>
      </c>
      <c r="G1356" s="20" t="s">
        <v>84</v>
      </c>
      <c r="H1356" s="19" t="s">
        <v>35</v>
      </c>
      <c r="I1356" s="15">
        <v>0</v>
      </c>
      <c r="J1356" s="29" t="s">
        <v>14</v>
      </c>
      <c r="K1356" s="30">
        <v>1.19</v>
      </c>
      <c r="L1356" s="30">
        <v>6.92</v>
      </c>
      <c r="M1356" s="30">
        <v>10.06</v>
      </c>
      <c r="N1356" s="31" t="s">
        <v>167</v>
      </c>
      <c r="O1356" s="31" t="s">
        <v>74</v>
      </c>
      <c r="P1356" s="32">
        <v>1.19</v>
      </c>
      <c r="Q1356" s="39">
        <v>1.19</v>
      </c>
      <c r="R1356" s="39"/>
      <c r="S1356" s="39"/>
    </row>
    <row r="1357" customHeight="1" spans="1:19">
      <c r="A1357" s="15"/>
      <c r="B1357" s="16">
        <v>2017</v>
      </c>
      <c r="C1357" s="17">
        <v>25</v>
      </c>
      <c r="D1357" s="18">
        <v>43151.125</v>
      </c>
      <c r="E1357" s="19" t="s">
        <v>52</v>
      </c>
      <c r="F1357" s="15">
        <v>2</v>
      </c>
      <c r="G1357" s="20" t="s">
        <v>122</v>
      </c>
      <c r="H1357" s="19" t="s">
        <v>57</v>
      </c>
      <c r="I1357" s="15">
        <v>1</v>
      </c>
      <c r="J1357" s="29" t="s">
        <v>14</v>
      </c>
      <c r="K1357" s="30">
        <v>1.55</v>
      </c>
      <c r="L1357" s="30">
        <v>4.25</v>
      </c>
      <c r="M1357" s="30">
        <v>4.75</v>
      </c>
      <c r="N1357" s="31" t="s">
        <v>64</v>
      </c>
      <c r="O1357" s="31" t="s">
        <v>74</v>
      </c>
      <c r="P1357" s="32">
        <v>1.55</v>
      </c>
      <c r="Q1357" s="39">
        <v>1.55</v>
      </c>
      <c r="R1357" s="39"/>
      <c r="S1357" s="39"/>
    </row>
    <row r="1358" customHeight="1" spans="1:19">
      <c r="A1358" s="15"/>
      <c r="B1358" s="16">
        <v>2017</v>
      </c>
      <c r="C1358" s="17">
        <v>26</v>
      </c>
      <c r="D1358" s="18">
        <v>43155.125</v>
      </c>
      <c r="E1358" s="19" t="s">
        <v>60</v>
      </c>
      <c r="F1358" s="15">
        <v>0</v>
      </c>
      <c r="G1358" s="20" t="s">
        <v>124</v>
      </c>
      <c r="H1358" s="19" t="s">
        <v>191</v>
      </c>
      <c r="I1358" s="15">
        <v>1</v>
      </c>
      <c r="J1358" s="29" t="s">
        <v>17</v>
      </c>
      <c r="K1358" s="30">
        <v>2.08</v>
      </c>
      <c r="L1358" s="30">
        <v>3.67</v>
      </c>
      <c r="M1358" s="30">
        <v>2.94</v>
      </c>
      <c r="N1358" s="31" t="s">
        <v>38</v>
      </c>
      <c r="O1358" s="31" t="s">
        <v>39</v>
      </c>
      <c r="P1358" s="32">
        <v>2.94</v>
      </c>
      <c r="Q1358" s="39"/>
      <c r="R1358" s="39"/>
      <c r="S1358" s="39">
        <v>2.94</v>
      </c>
    </row>
    <row r="1359" customHeight="1" spans="1:19">
      <c r="A1359" s="15"/>
      <c r="B1359" s="16">
        <v>2017</v>
      </c>
      <c r="C1359" s="17">
        <v>26</v>
      </c>
      <c r="D1359" s="18">
        <v>43155.125</v>
      </c>
      <c r="E1359" s="19" t="s">
        <v>57</v>
      </c>
      <c r="F1359" s="15">
        <v>0</v>
      </c>
      <c r="G1359" s="20" t="s">
        <v>91</v>
      </c>
      <c r="H1359" s="19" t="s">
        <v>50</v>
      </c>
      <c r="I1359" s="15">
        <v>0</v>
      </c>
      <c r="J1359" s="29" t="s">
        <v>16</v>
      </c>
      <c r="K1359" s="30">
        <v>1.85</v>
      </c>
      <c r="L1359" s="30">
        <v>3.61</v>
      </c>
      <c r="M1359" s="30">
        <v>3.61</v>
      </c>
      <c r="N1359" s="31" t="s">
        <v>28</v>
      </c>
      <c r="O1359" s="31" t="s">
        <v>39</v>
      </c>
      <c r="P1359" s="32">
        <v>3.61</v>
      </c>
      <c r="Q1359" s="39"/>
      <c r="R1359" s="39">
        <v>3.61</v>
      </c>
      <c r="S1359" s="39"/>
    </row>
    <row r="1360" customHeight="1" spans="1:19">
      <c r="A1360" s="15"/>
      <c r="B1360" s="16">
        <v>2017</v>
      </c>
      <c r="C1360" s="17">
        <v>26</v>
      </c>
      <c r="D1360" s="18">
        <v>43155.125</v>
      </c>
      <c r="E1360" s="19" t="s">
        <v>32</v>
      </c>
      <c r="F1360" s="15">
        <v>1</v>
      </c>
      <c r="G1360" s="20" t="s">
        <v>41</v>
      </c>
      <c r="H1360" s="19" t="s">
        <v>45</v>
      </c>
      <c r="I1360" s="15">
        <v>0</v>
      </c>
      <c r="J1360" s="29" t="s">
        <v>14</v>
      </c>
      <c r="K1360" s="30">
        <v>1.4</v>
      </c>
      <c r="L1360" s="30">
        <v>4.74</v>
      </c>
      <c r="M1360" s="30">
        <v>5.8</v>
      </c>
      <c r="N1360" s="31" t="s">
        <v>43</v>
      </c>
      <c r="O1360" s="31" t="s">
        <v>44</v>
      </c>
      <c r="P1360" s="32">
        <v>1.4</v>
      </c>
      <c r="Q1360" s="39">
        <v>1.4</v>
      </c>
      <c r="R1360" s="39"/>
      <c r="S1360" s="39"/>
    </row>
    <row r="1361" customHeight="1" spans="1:19">
      <c r="A1361" s="15"/>
      <c r="B1361" s="16">
        <v>2017</v>
      </c>
      <c r="C1361" s="17">
        <v>26</v>
      </c>
      <c r="D1361" s="18">
        <v>43155.125</v>
      </c>
      <c r="E1361" s="19" t="s">
        <v>232</v>
      </c>
      <c r="F1361" s="15">
        <v>1</v>
      </c>
      <c r="G1361" s="20" t="s">
        <v>31</v>
      </c>
      <c r="H1361" s="19" t="s">
        <v>30</v>
      </c>
      <c r="I1361" s="15">
        <v>1</v>
      </c>
      <c r="J1361" s="29" t="s">
        <v>16</v>
      </c>
      <c r="K1361" s="30">
        <v>2.36</v>
      </c>
      <c r="L1361" s="30">
        <v>3.35</v>
      </c>
      <c r="M1361" s="30">
        <v>2.69</v>
      </c>
      <c r="N1361" s="31" t="s">
        <v>70</v>
      </c>
      <c r="O1361" s="31" t="s">
        <v>74</v>
      </c>
      <c r="P1361" s="32">
        <v>3.35</v>
      </c>
      <c r="Q1361" s="39"/>
      <c r="R1361" s="39">
        <v>3.35</v>
      </c>
      <c r="S1361" s="39"/>
    </row>
    <row r="1362" customHeight="1" spans="1:19">
      <c r="A1362" s="15"/>
      <c r="B1362" s="16">
        <v>2017</v>
      </c>
      <c r="C1362" s="17">
        <v>26</v>
      </c>
      <c r="D1362" s="18">
        <v>43155.125</v>
      </c>
      <c r="E1362" s="19" t="s">
        <v>27</v>
      </c>
      <c r="F1362" s="15">
        <v>3</v>
      </c>
      <c r="G1362" s="20" t="s">
        <v>62</v>
      </c>
      <c r="H1362" s="19" t="s">
        <v>25</v>
      </c>
      <c r="I1362" s="15">
        <v>0</v>
      </c>
      <c r="J1362" s="29" t="s">
        <v>14</v>
      </c>
      <c r="K1362" s="30">
        <v>2.12</v>
      </c>
      <c r="L1362" s="30">
        <v>3.57</v>
      </c>
      <c r="M1362" s="30">
        <v>2.92</v>
      </c>
      <c r="N1362" s="31" t="s">
        <v>38</v>
      </c>
      <c r="O1362" s="31" t="s">
        <v>29</v>
      </c>
      <c r="P1362" s="32">
        <v>2.12</v>
      </c>
      <c r="Q1362" s="39">
        <v>2.12</v>
      </c>
      <c r="R1362" s="39"/>
      <c r="S1362" s="39"/>
    </row>
    <row r="1363" customHeight="1" spans="1:19">
      <c r="A1363" s="15"/>
      <c r="B1363" s="16">
        <v>2017</v>
      </c>
      <c r="C1363" s="17">
        <v>26</v>
      </c>
      <c r="D1363" s="18">
        <v>43155.125</v>
      </c>
      <c r="E1363" s="19" t="s">
        <v>58</v>
      </c>
      <c r="F1363" s="15">
        <v>1</v>
      </c>
      <c r="G1363" s="20" t="s">
        <v>90</v>
      </c>
      <c r="H1363" s="19" t="s">
        <v>47</v>
      </c>
      <c r="I1363" s="15">
        <v>1</v>
      </c>
      <c r="J1363" s="29" t="s">
        <v>16</v>
      </c>
      <c r="K1363" s="30">
        <v>1.39</v>
      </c>
      <c r="L1363" s="30">
        <v>4.66</v>
      </c>
      <c r="M1363" s="30">
        <v>6.37</v>
      </c>
      <c r="N1363" s="31" t="s">
        <v>43</v>
      </c>
      <c r="O1363" s="31" t="s">
        <v>39</v>
      </c>
      <c r="P1363" s="32">
        <v>4.66</v>
      </c>
      <c r="Q1363" s="39"/>
      <c r="R1363" s="39">
        <v>4.66</v>
      </c>
      <c r="S1363" s="39"/>
    </row>
    <row r="1364" customHeight="1" spans="1:19">
      <c r="A1364" s="15"/>
      <c r="B1364" s="16">
        <v>2017</v>
      </c>
      <c r="C1364" s="17">
        <v>26</v>
      </c>
      <c r="D1364" s="18">
        <v>43155.125</v>
      </c>
      <c r="E1364" s="19" t="s">
        <v>192</v>
      </c>
      <c r="F1364" s="15">
        <v>2</v>
      </c>
      <c r="G1364" s="20" t="s">
        <v>88</v>
      </c>
      <c r="H1364" s="19" t="s">
        <v>35</v>
      </c>
      <c r="I1364" s="15">
        <v>1</v>
      </c>
      <c r="J1364" s="29" t="s">
        <v>14</v>
      </c>
      <c r="K1364" s="30">
        <v>1.79</v>
      </c>
      <c r="L1364" s="30">
        <v>3.76</v>
      </c>
      <c r="M1364" s="30">
        <v>3.73</v>
      </c>
      <c r="N1364" s="31" t="s">
        <v>51</v>
      </c>
      <c r="O1364" s="31" t="s">
        <v>34</v>
      </c>
      <c r="P1364" s="32">
        <v>1.79</v>
      </c>
      <c r="Q1364" s="39">
        <v>1.79</v>
      </c>
      <c r="R1364" s="39"/>
      <c r="S1364" s="39"/>
    </row>
    <row r="1365" customHeight="1" spans="1:19">
      <c r="A1365" s="15"/>
      <c r="B1365" s="16">
        <v>2017</v>
      </c>
      <c r="C1365" s="17">
        <v>26</v>
      </c>
      <c r="D1365" s="18">
        <v>43155.125</v>
      </c>
      <c r="E1365" s="19" t="s">
        <v>63</v>
      </c>
      <c r="F1365" s="15">
        <v>5</v>
      </c>
      <c r="G1365" s="20" t="s">
        <v>276</v>
      </c>
      <c r="H1365" s="19" t="s">
        <v>37</v>
      </c>
      <c r="I1365" s="15">
        <v>2</v>
      </c>
      <c r="J1365" s="29" t="s">
        <v>14</v>
      </c>
      <c r="K1365" s="30">
        <v>2.29</v>
      </c>
      <c r="L1365" s="30">
        <v>3.54</v>
      </c>
      <c r="M1365" s="30">
        <v>2.65</v>
      </c>
      <c r="N1365" s="31" t="s">
        <v>70</v>
      </c>
      <c r="O1365" s="31" t="s">
        <v>29</v>
      </c>
      <c r="P1365" s="32">
        <v>2.29</v>
      </c>
      <c r="Q1365" s="39">
        <v>2.29</v>
      </c>
      <c r="R1365" s="39"/>
      <c r="S1365" s="39"/>
    </row>
    <row r="1366" customHeight="1" spans="1:19">
      <c r="A1366" s="15"/>
      <c r="B1366" s="16">
        <v>2017</v>
      </c>
      <c r="C1366" s="17">
        <v>26</v>
      </c>
      <c r="D1366" s="18">
        <v>43158.125</v>
      </c>
      <c r="E1366" s="19" t="s">
        <v>260</v>
      </c>
      <c r="F1366" s="15">
        <v>2</v>
      </c>
      <c r="G1366" s="20" t="s">
        <v>56</v>
      </c>
      <c r="H1366" s="19" t="s">
        <v>52</v>
      </c>
      <c r="I1366" s="15">
        <v>1</v>
      </c>
      <c r="J1366" s="29" t="s">
        <v>14</v>
      </c>
      <c r="K1366" s="30">
        <v>3.2</v>
      </c>
      <c r="L1366" s="30">
        <v>3.74</v>
      </c>
      <c r="M1366" s="30">
        <v>1.95</v>
      </c>
      <c r="N1366" s="31" t="s">
        <v>102</v>
      </c>
      <c r="O1366" s="31" t="s">
        <v>29</v>
      </c>
      <c r="P1366" s="32">
        <v>3.2</v>
      </c>
      <c r="Q1366" s="39">
        <v>3.2</v>
      </c>
      <c r="R1366" s="39"/>
      <c r="S1366" s="39"/>
    </row>
    <row r="1367" customHeight="1" spans="1:19">
      <c r="A1367" s="15"/>
      <c r="B1367" s="16">
        <v>2017</v>
      </c>
      <c r="C1367" s="17">
        <v>26</v>
      </c>
      <c r="D1367" s="18">
        <v>43158.125</v>
      </c>
      <c r="E1367" s="19" t="s">
        <v>231</v>
      </c>
      <c r="F1367" s="15">
        <v>2</v>
      </c>
      <c r="G1367" s="20" t="s">
        <v>82</v>
      </c>
      <c r="H1367" s="19" t="s">
        <v>61</v>
      </c>
      <c r="I1367" s="15">
        <v>1</v>
      </c>
      <c r="J1367" s="29" t="s">
        <v>14</v>
      </c>
      <c r="K1367" s="30">
        <v>7.12</v>
      </c>
      <c r="L1367" s="30">
        <v>5.39</v>
      </c>
      <c r="M1367" s="30">
        <v>1.3</v>
      </c>
      <c r="N1367" s="31" t="s">
        <v>127</v>
      </c>
      <c r="O1367" s="31" t="s">
        <v>29</v>
      </c>
      <c r="P1367" s="32">
        <v>7.12</v>
      </c>
      <c r="Q1367" s="39">
        <v>7.12</v>
      </c>
      <c r="R1367" s="39"/>
      <c r="S1367" s="39"/>
    </row>
    <row r="1368" customHeight="1" spans="1:19">
      <c r="A1368" s="15"/>
      <c r="B1368" s="16">
        <v>2017</v>
      </c>
      <c r="C1368" s="17">
        <v>27</v>
      </c>
      <c r="D1368" s="18">
        <v>43162.125</v>
      </c>
      <c r="E1368" s="19" t="s">
        <v>25</v>
      </c>
      <c r="F1368" s="15">
        <v>1</v>
      </c>
      <c r="G1368" s="20" t="s">
        <v>138</v>
      </c>
      <c r="H1368" s="19" t="s">
        <v>61</v>
      </c>
      <c r="I1368" s="15">
        <v>2</v>
      </c>
      <c r="J1368" s="29" t="s">
        <v>17</v>
      </c>
      <c r="K1368" s="30">
        <v>3.15</v>
      </c>
      <c r="L1368" s="30">
        <v>3.9</v>
      </c>
      <c r="M1368" s="30">
        <v>1.92</v>
      </c>
      <c r="N1368" s="31" t="s">
        <v>102</v>
      </c>
      <c r="O1368" s="31" t="s">
        <v>39</v>
      </c>
      <c r="P1368" s="32">
        <v>1.92</v>
      </c>
      <c r="Q1368" s="39"/>
      <c r="R1368" s="39"/>
      <c r="S1368" s="39">
        <v>1.92</v>
      </c>
    </row>
    <row r="1369" customHeight="1" spans="1:19">
      <c r="A1369" s="15"/>
      <c r="B1369" s="16">
        <v>2017</v>
      </c>
      <c r="C1369" s="17">
        <v>27</v>
      </c>
      <c r="D1369" s="18">
        <v>43162.125</v>
      </c>
      <c r="E1369" s="19" t="s">
        <v>35</v>
      </c>
      <c r="F1369" s="15">
        <v>2</v>
      </c>
      <c r="G1369" s="20" t="s">
        <v>56</v>
      </c>
      <c r="H1369" s="19" t="s">
        <v>232</v>
      </c>
      <c r="I1369" s="15">
        <v>1</v>
      </c>
      <c r="J1369" s="29" t="s">
        <v>14</v>
      </c>
      <c r="K1369" s="30">
        <v>3.42</v>
      </c>
      <c r="L1369" s="30">
        <v>3.63</v>
      </c>
      <c r="M1369" s="30">
        <v>1.9</v>
      </c>
      <c r="N1369" s="31" t="s">
        <v>102</v>
      </c>
      <c r="O1369" s="31" t="s">
        <v>29</v>
      </c>
      <c r="P1369" s="32">
        <v>3.42</v>
      </c>
      <c r="Q1369" s="39">
        <v>3.42</v>
      </c>
      <c r="R1369" s="39"/>
      <c r="S1369" s="39"/>
    </row>
    <row r="1370" customHeight="1" spans="1:19">
      <c r="A1370" s="15"/>
      <c r="B1370" s="16">
        <v>2017</v>
      </c>
      <c r="C1370" s="17">
        <v>27</v>
      </c>
      <c r="D1370" s="18">
        <v>43162.125</v>
      </c>
      <c r="E1370" s="19" t="s">
        <v>191</v>
      </c>
      <c r="F1370" s="15">
        <v>2</v>
      </c>
      <c r="G1370" s="20" t="s">
        <v>139</v>
      </c>
      <c r="H1370" s="19" t="s">
        <v>63</v>
      </c>
      <c r="I1370" s="15">
        <v>3</v>
      </c>
      <c r="J1370" s="29" t="s">
        <v>17</v>
      </c>
      <c r="K1370" s="30">
        <v>2.44</v>
      </c>
      <c r="L1370" s="30">
        <v>3.45</v>
      </c>
      <c r="M1370" s="30">
        <v>2.54</v>
      </c>
      <c r="N1370" s="31" t="s">
        <v>70</v>
      </c>
      <c r="O1370" s="31" t="s">
        <v>39</v>
      </c>
      <c r="P1370" s="32">
        <v>2.54</v>
      </c>
      <c r="Q1370" s="39"/>
      <c r="R1370" s="39"/>
      <c r="S1370" s="39">
        <v>2.54</v>
      </c>
    </row>
    <row r="1371" customHeight="1" spans="1:19">
      <c r="A1371" s="15"/>
      <c r="B1371" s="16">
        <v>2017</v>
      </c>
      <c r="C1371" s="17">
        <v>27</v>
      </c>
      <c r="D1371" s="18">
        <v>43162.125</v>
      </c>
      <c r="E1371" s="19" t="s">
        <v>37</v>
      </c>
      <c r="F1371" s="15">
        <v>3</v>
      </c>
      <c r="G1371" s="20" t="s">
        <v>103</v>
      </c>
      <c r="H1371" s="19" t="s">
        <v>60</v>
      </c>
      <c r="I1371" s="15">
        <v>2</v>
      </c>
      <c r="J1371" s="29" t="s">
        <v>14</v>
      </c>
      <c r="K1371" s="30">
        <v>1.52</v>
      </c>
      <c r="L1371" s="30">
        <v>4.34</v>
      </c>
      <c r="M1371" s="30">
        <v>4.83</v>
      </c>
      <c r="N1371" s="31" t="s">
        <v>64</v>
      </c>
      <c r="O1371" s="31" t="s">
        <v>74</v>
      </c>
      <c r="P1371" s="32">
        <v>1.52</v>
      </c>
      <c r="Q1371" s="39">
        <v>1.52</v>
      </c>
      <c r="R1371" s="39"/>
      <c r="S1371" s="39"/>
    </row>
    <row r="1372" customHeight="1" spans="1:19">
      <c r="A1372" s="15"/>
      <c r="B1372" s="16">
        <v>2017</v>
      </c>
      <c r="C1372" s="17">
        <v>27</v>
      </c>
      <c r="D1372" s="18">
        <v>43162.125</v>
      </c>
      <c r="E1372" s="19" t="s">
        <v>45</v>
      </c>
      <c r="F1372" s="15">
        <v>3</v>
      </c>
      <c r="G1372" s="20" t="s">
        <v>76</v>
      </c>
      <c r="H1372" s="19" t="s">
        <v>260</v>
      </c>
      <c r="I1372" s="15">
        <v>0</v>
      </c>
      <c r="J1372" s="29" t="s">
        <v>14</v>
      </c>
      <c r="K1372" s="30">
        <v>2.4</v>
      </c>
      <c r="L1372" s="30">
        <v>3.48</v>
      </c>
      <c r="M1372" s="30">
        <v>2.57</v>
      </c>
      <c r="N1372" s="31" t="s">
        <v>70</v>
      </c>
      <c r="O1372" s="31" t="s">
        <v>29</v>
      </c>
      <c r="P1372" s="32">
        <v>2.4</v>
      </c>
      <c r="Q1372" s="39">
        <v>2.4</v>
      </c>
      <c r="R1372" s="39"/>
      <c r="S1372" s="39"/>
    </row>
    <row r="1373" customHeight="1" spans="1:19">
      <c r="A1373" s="15"/>
      <c r="B1373" s="16">
        <v>2017</v>
      </c>
      <c r="C1373" s="17">
        <v>27</v>
      </c>
      <c r="D1373" s="18">
        <v>43162.125</v>
      </c>
      <c r="E1373" s="19" t="s">
        <v>50</v>
      </c>
      <c r="F1373" s="15">
        <v>0</v>
      </c>
      <c r="G1373" s="20" t="s">
        <v>114</v>
      </c>
      <c r="H1373" s="19" t="s">
        <v>58</v>
      </c>
      <c r="I1373" s="15">
        <v>2</v>
      </c>
      <c r="J1373" s="29" t="s">
        <v>17</v>
      </c>
      <c r="K1373" s="30">
        <v>5.93</v>
      </c>
      <c r="L1373" s="30">
        <v>4.26</v>
      </c>
      <c r="M1373" s="30">
        <v>1.45</v>
      </c>
      <c r="N1373" s="31" t="s">
        <v>86</v>
      </c>
      <c r="O1373" s="31" t="s">
        <v>39</v>
      </c>
      <c r="P1373" s="32">
        <v>1.45</v>
      </c>
      <c r="Q1373" s="39"/>
      <c r="R1373" s="39"/>
      <c r="S1373" s="39">
        <v>1.45</v>
      </c>
    </row>
    <row r="1374" customHeight="1" spans="1:19">
      <c r="A1374" s="15"/>
      <c r="B1374" s="16">
        <v>2017</v>
      </c>
      <c r="C1374" s="17">
        <v>27</v>
      </c>
      <c r="D1374" s="18">
        <v>43163.8958333333</v>
      </c>
      <c r="E1374" s="19" t="s">
        <v>192</v>
      </c>
      <c r="F1374" s="15">
        <v>0</v>
      </c>
      <c r="G1374" s="20" t="s">
        <v>205</v>
      </c>
      <c r="H1374" s="19" t="s">
        <v>32</v>
      </c>
      <c r="I1374" s="15">
        <v>4</v>
      </c>
      <c r="J1374" s="29" t="s">
        <v>17</v>
      </c>
      <c r="K1374" s="30">
        <v>3.73</v>
      </c>
      <c r="L1374" s="30">
        <v>3.89</v>
      </c>
      <c r="M1374" s="30">
        <v>1.77</v>
      </c>
      <c r="N1374" s="31" t="s">
        <v>66</v>
      </c>
      <c r="O1374" s="31" t="s">
        <v>39</v>
      </c>
      <c r="P1374" s="32">
        <v>1.77</v>
      </c>
      <c r="Q1374" s="39"/>
      <c r="R1374" s="39"/>
      <c r="S1374" s="39">
        <v>1.77</v>
      </c>
    </row>
    <row r="1375" customHeight="1" spans="1:19">
      <c r="A1375" s="15"/>
      <c r="B1375" s="16">
        <v>2017</v>
      </c>
      <c r="C1375" s="17">
        <v>27</v>
      </c>
      <c r="D1375" s="18">
        <v>43165.125</v>
      </c>
      <c r="E1375" s="19" t="s">
        <v>52</v>
      </c>
      <c r="F1375" s="15">
        <v>1</v>
      </c>
      <c r="G1375" s="20" t="s">
        <v>90</v>
      </c>
      <c r="H1375" s="19" t="s">
        <v>30</v>
      </c>
      <c r="I1375" s="15">
        <v>1</v>
      </c>
      <c r="J1375" s="29" t="s">
        <v>16</v>
      </c>
      <c r="K1375" s="30">
        <v>2.42</v>
      </c>
      <c r="L1375" s="30">
        <v>3.44</v>
      </c>
      <c r="M1375" s="30">
        <v>2.57</v>
      </c>
      <c r="N1375" s="31" t="s">
        <v>70</v>
      </c>
      <c r="O1375" s="31" t="s">
        <v>74</v>
      </c>
      <c r="P1375" s="32">
        <v>3.44</v>
      </c>
      <c r="Q1375" s="39"/>
      <c r="R1375" s="39">
        <v>3.44</v>
      </c>
      <c r="S1375" s="39"/>
    </row>
    <row r="1376" customHeight="1" spans="1:19">
      <c r="A1376" s="15"/>
      <c r="B1376" s="16">
        <v>2017</v>
      </c>
      <c r="C1376" s="17">
        <v>27</v>
      </c>
      <c r="D1376" s="18">
        <v>43165.125</v>
      </c>
      <c r="E1376" s="19" t="s">
        <v>47</v>
      </c>
      <c r="F1376" s="15">
        <v>3</v>
      </c>
      <c r="G1376" s="20" t="s">
        <v>62</v>
      </c>
      <c r="H1376" s="19" t="s">
        <v>27</v>
      </c>
      <c r="I1376" s="15">
        <v>0</v>
      </c>
      <c r="J1376" s="29" t="s">
        <v>14</v>
      </c>
      <c r="K1376" s="30">
        <v>2.09</v>
      </c>
      <c r="L1376" s="30">
        <v>3.4</v>
      </c>
      <c r="M1376" s="30">
        <v>3.1</v>
      </c>
      <c r="N1376" s="31" t="s">
        <v>38</v>
      </c>
      <c r="O1376" s="31" t="s">
        <v>29</v>
      </c>
      <c r="P1376" s="32">
        <v>2.09</v>
      </c>
      <c r="Q1376" s="39">
        <v>2.09</v>
      </c>
      <c r="R1376" s="39"/>
      <c r="S1376" s="39"/>
    </row>
    <row r="1377" customHeight="1" spans="1:19">
      <c r="A1377" s="15"/>
      <c r="B1377" s="16">
        <v>2017</v>
      </c>
      <c r="C1377" s="17">
        <v>27</v>
      </c>
      <c r="D1377" s="18">
        <v>43165.125</v>
      </c>
      <c r="E1377" s="19" t="s">
        <v>231</v>
      </c>
      <c r="F1377" s="15">
        <v>1</v>
      </c>
      <c r="G1377" s="20" t="s">
        <v>90</v>
      </c>
      <c r="H1377" s="19" t="s">
        <v>57</v>
      </c>
      <c r="I1377" s="15">
        <v>1</v>
      </c>
      <c r="J1377" s="29" t="s">
        <v>16</v>
      </c>
      <c r="K1377" s="30">
        <v>2.23</v>
      </c>
      <c r="L1377" s="30">
        <v>3.53</v>
      </c>
      <c r="M1377" s="30">
        <v>2.81</v>
      </c>
      <c r="N1377" s="31" t="s">
        <v>38</v>
      </c>
      <c r="O1377" s="31" t="s">
        <v>44</v>
      </c>
      <c r="P1377" s="32">
        <v>3.53</v>
      </c>
      <c r="Q1377" s="39"/>
      <c r="R1377" s="39">
        <v>3.53</v>
      </c>
      <c r="S1377" s="39"/>
    </row>
    <row r="1378" customHeight="1" spans="1:19">
      <c r="A1378" s="15"/>
      <c r="B1378" s="16">
        <v>2017</v>
      </c>
      <c r="C1378" s="17">
        <v>28</v>
      </c>
      <c r="D1378" s="18">
        <v>43169.125</v>
      </c>
      <c r="E1378" s="19" t="s">
        <v>61</v>
      </c>
      <c r="F1378" s="15">
        <v>0</v>
      </c>
      <c r="G1378" s="20" t="s">
        <v>114</v>
      </c>
      <c r="H1378" s="19" t="s">
        <v>192</v>
      </c>
      <c r="I1378" s="15">
        <v>2</v>
      </c>
      <c r="J1378" s="29" t="s">
        <v>17</v>
      </c>
      <c r="K1378" s="30">
        <v>1.22</v>
      </c>
      <c r="L1378" s="30">
        <v>6.11</v>
      </c>
      <c r="M1378" s="30">
        <v>9.17</v>
      </c>
      <c r="N1378" s="31" t="s">
        <v>167</v>
      </c>
      <c r="O1378" s="31" t="s">
        <v>39</v>
      </c>
      <c r="P1378" s="32">
        <v>9.17</v>
      </c>
      <c r="Q1378" s="39"/>
      <c r="R1378" s="39"/>
      <c r="S1378" s="39">
        <v>9.17</v>
      </c>
    </row>
    <row r="1379" customHeight="1" spans="1:19">
      <c r="A1379" s="15"/>
      <c r="B1379" s="16">
        <v>2017</v>
      </c>
      <c r="C1379" s="17">
        <v>28</v>
      </c>
      <c r="D1379" s="18">
        <v>43169.125</v>
      </c>
      <c r="E1379" s="19" t="s">
        <v>30</v>
      </c>
      <c r="F1379" s="15">
        <v>0</v>
      </c>
      <c r="G1379" s="20" t="s">
        <v>114</v>
      </c>
      <c r="H1379" s="19" t="s">
        <v>260</v>
      </c>
      <c r="I1379" s="15">
        <v>2</v>
      </c>
      <c r="J1379" s="29" t="s">
        <v>17</v>
      </c>
      <c r="K1379" s="30">
        <v>1.3</v>
      </c>
      <c r="L1379" s="30">
        <v>5.16</v>
      </c>
      <c r="M1379" s="30">
        <v>8.1</v>
      </c>
      <c r="N1379" s="31" t="s">
        <v>118</v>
      </c>
      <c r="O1379" s="31" t="s">
        <v>39</v>
      </c>
      <c r="P1379" s="32">
        <v>8.1</v>
      </c>
      <c r="Q1379" s="39"/>
      <c r="R1379" s="39"/>
      <c r="S1379" s="39">
        <v>8.1</v>
      </c>
    </row>
    <row r="1380" customHeight="1" spans="1:19">
      <c r="A1380" s="15"/>
      <c r="B1380" s="16">
        <v>2017</v>
      </c>
      <c r="C1380" s="17">
        <v>28</v>
      </c>
      <c r="D1380" s="18">
        <v>43169.125</v>
      </c>
      <c r="E1380" s="19" t="s">
        <v>60</v>
      </c>
      <c r="F1380" s="15">
        <v>1</v>
      </c>
      <c r="G1380" s="20" t="s">
        <v>65</v>
      </c>
      <c r="H1380" s="19" t="s">
        <v>47</v>
      </c>
      <c r="I1380" s="15">
        <v>3</v>
      </c>
      <c r="J1380" s="29" t="s">
        <v>17</v>
      </c>
      <c r="K1380" s="30">
        <v>2.8</v>
      </c>
      <c r="L1380" s="30">
        <v>3.66</v>
      </c>
      <c r="M1380" s="30">
        <v>2.16</v>
      </c>
      <c r="N1380" s="31" t="s">
        <v>33</v>
      </c>
      <c r="O1380" s="31" t="s">
        <v>39</v>
      </c>
      <c r="P1380" s="32">
        <v>2.16</v>
      </c>
      <c r="Q1380" s="39"/>
      <c r="R1380" s="39"/>
      <c r="S1380" s="39">
        <v>2.16</v>
      </c>
    </row>
    <row r="1381" customHeight="1" spans="1:19">
      <c r="A1381" s="15"/>
      <c r="B1381" s="16">
        <v>2017</v>
      </c>
      <c r="C1381" s="17">
        <v>28</v>
      </c>
      <c r="D1381" s="18">
        <v>43169.125</v>
      </c>
      <c r="E1381" s="19" t="s">
        <v>57</v>
      </c>
      <c r="F1381" s="15">
        <v>0</v>
      </c>
      <c r="G1381" s="20" t="s">
        <v>91</v>
      </c>
      <c r="H1381" s="19" t="s">
        <v>35</v>
      </c>
      <c r="I1381" s="15">
        <v>0</v>
      </c>
      <c r="J1381" s="29" t="s">
        <v>16</v>
      </c>
      <c r="K1381" s="30">
        <v>1.99</v>
      </c>
      <c r="L1381" s="30">
        <v>3.62</v>
      </c>
      <c r="M1381" s="30">
        <v>3.19</v>
      </c>
      <c r="N1381" s="31" t="s">
        <v>38</v>
      </c>
      <c r="O1381" s="31" t="s">
        <v>44</v>
      </c>
      <c r="P1381" s="32">
        <v>3.62</v>
      </c>
      <c r="Q1381" s="39"/>
      <c r="R1381" s="39">
        <v>3.62</v>
      </c>
      <c r="S1381" s="39"/>
    </row>
    <row r="1382" customHeight="1" spans="1:19">
      <c r="A1382" s="15"/>
      <c r="B1382" s="16">
        <v>2017</v>
      </c>
      <c r="C1382" s="17">
        <v>28</v>
      </c>
      <c r="D1382" s="18">
        <v>43169.125</v>
      </c>
      <c r="E1382" s="19" t="s">
        <v>32</v>
      </c>
      <c r="F1382" s="15">
        <v>0</v>
      </c>
      <c r="G1382" s="20" t="s">
        <v>46</v>
      </c>
      <c r="H1382" s="19" t="s">
        <v>191</v>
      </c>
      <c r="I1382" s="15">
        <v>1</v>
      </c>
      <c r="J1382" s="29" t="s">
        <v>17</v>
      </c>
      <c r="K1382" s="30">
        <v>1.23</v>
      </c>
      <c r="L1382" s="30">
        <v>5.84</v>
      </c>
      <c r="M1382" s="30">
        <v>8.94</v>
      </c>
      <c r="N1382" s="31" t="s">
        <v>118</v>
      </c>
      <c r="O1382" s="31" t="s">
        <v>39</v>
      </c>
      <c r="P1382" s="32">
        <v>8.94</v>
      </c>
      <c r="Q1382" s="39"/>
      <c r="R1382" s="39"/>
      <c r="S1382" s="39">
        <v>8.94</v>
      </c>
    </row>
    <row r="1383" customHeight="1" spans="1:19">
      <c r="A1383" s="15"/>
      <c r="B1383" s="16">
        <v>2017</v>
      </c>
      <c r="C1383" s="17">
        <v>28</v>
      </c>
      <c r="D1383" s="18">
        <v>43169.125</v>
      </c>
      <c r="E1383" s="19" t="s">
        <v>232</v>
      </c>
      <c r="F1383" s="15">
        <v>2</v>
      </c>
      <c r="G1383" s="20" t="s">
        <v>122</v>
      </c>
      <c r="H1383" s="19" t="s">
        <v>25</v>
      </c>
      <c r="I1383" s="15">
        <v>1</v>
      </c>
      <c r="J1383" s="29" t="s">
        <v>14</v>
      </c>
      <c r="K1383" s="30">
        <v>1.89</v>
      </c>
      <c r="L1383" s="30">
        <v>3.65</v>
      </c>
      <c r="M1383" s="30">
        <v>3.44</v>
      </c>
      <c r="N1383" s="31" t="s">
        <v>28</v>
      </c>
      <c r="O1383" s="31" t="s">
        <v>29</v>
      </c>
      <c r="P1383" s="32">
        <v>1.89</v>
      </c>
      <c r="Q1383" s="39">
        <v>1.89</v>
      </c>
      <c r="R1383" s="39"/>
      <c r="S1383" s="39"/>
    </row>
    <row r="1384" customHeight="1" spans="1:19">
      <c r="A1384" s="15"/>
      <c r="B1384" s="16">
        <v>2017</v>
      </c>
      <c r="C1384" s="17">
        <v>28</v>
      </c>
      <c r="D1384" s="18">
        <v>43169.125</v>
      </c>
      <c r="E1384" s="19" t="s">
        <v>27</v>
      </c>
      <c r="F1384" s="15">
        <v>3</v>
      </c>
      <c r="G1384" s="20" t="s">
        <v>97</v>
      </c>
      <c r="H1384" s="19" t="s">
        <v>231</v>
      </c>
      <c r="I1384" s="15">
        <v>1</v>
      </c>
      <c r="J1384" s="29" t="s">
        <v>14</v>
      </c>
      <c r="K1384" s="30">
        <v>1.43</v>
      </c>
      <c r="L1384" s="30">
        <v>4.41</v>
      </c>
      <c r="M1384" s="30">
        <v>6.01</v>
      </c>
      <c r="N1384" s="31" t="s">
        <v>43</v>
      </c>
      <c r="O1384" s="31" t="s">
        <v>29</v>
      </c>
      <c r="P1384" s="32">
        <v>1.43</v>
      </c>
      <c r="Q1384" s="39">
        <v>1.43</v>
      </c>
      <c r="R1384" s="39"/>
      <c r="S1384" s="39"/>
    </row>
    <row r="1385" customHeight="1" spans="1:19">
      <c r="A1385" s="15"/>
      <c r="B1385" s="16">
        <v>2017</v>
      </c>
      <c r="C1385" s="17">
        <v>28</v>
      </c>
      <c r="D1385" s="18">
        <v>43169.125</v>
      </c>
      <c r="E1385" s="19" t="s">
        <v>58</v>
      </c>
      <c r="F1385" s="15">
        <v>3</v>
      </c>
      <c r="G1385" s="20" t="s">
        <v>67</v>
      </c>
      <c r="H1385" s="19" t="s">
        <v>37</v>
      </c>
      <c r="I1385" s="15">
        <v>0</v>
      </c>
      <c r="J1385" s="29" t="s">
        <v>14</v>
      </c>
      <c r="K1385" s="30">
        <v>1.35</v>
      </c>
      <c r="L1385" s="30">
        <v>4.85</v>
      </c>
      <c r="M1385" s="30">
        <v>6.94</v>
      </c>
      <c r="N1385" s="31" t="s">
        <v>101</v>
      </c>
      <c r="O1385" s="31" t="s">
        <v>29</v>
      </c>
      <c r="P1385" s="32">
        <v>1.35</v>
      </c>
      <c r="Q1385" s="39">
        <v>1.35</v>
      </c>
      <c r="R1385" s="39"/>
      <c r="S1385" s="39"/>
    </row>
    <row r="1386" customHeight="1" spans="1:19">
      <c r="A1386" s="15"/>
      <c r="B1386" s="16">
        <v>2017</v>
      </c>
      <c r="C1386" s="17">
        <v>28</v>
      </c>
      <c r="D1386" s="18">
        <v>43169.125</v>
      </c>
      <c r="E1386" s="19" t="s">
        <v>63</v>
      </c>
      <c r="F1386" s="15">
        <v>2</v>
      </c>
      <c r="G1386" s="20" t="s">
        <v>116</v>
      </c>
      <c r="H1386" s="19" t="s">
        <v>45</v>
      </c>
      <c r="I1386" s="15">
        <v>3</v>
      </c>
      <c r="J1386" s="29" t="s">
        <v>17</v>
      </c>
      <c r="K1386" s="30">
        <v>1.63</v>
      </c>
      <c r="L1386" s="30">
        <v>4.05</v>
      </c>
      <c r="M1386" s="30">
        <v>4.54</v>
      </c>
      <c r="N1386" s="31" t="s">
        <v>64</v>
      </c>
      <c r="O1386" s="31" t="s">
        <v>39</v>
      </c>
      <c r="P1386" s="32">
        <v>4.54</v>
      </c>
      <c r="Q1386" s="39"/>
      <c r="R1386" s="39"/>
      <c r="S1386" s="39">
        <v>4.54</v>
      </c>
    </row>
    <row r="1387" customHeight="1" spans="1:19">
      <c r="A1387" s="15"/>
      <c r="B1387" s="16">
        <v>2017</v>
      </c>
      <c r="C1387" s="17">
        <v>28</v>
      </c>
      <c r="D1387" s="18">
        <v>43169.125</v>
      </c>
      <c r="E1387" s="19" t="s">
        <v>50</v>
      </c>
      <c r="F1387" s="15">
        <v>3</v>
      </c>
      <c r="G1387" s="20" t="s">
        <v>265</v>
      </c>
      <c r="H1387" s="19" t="s">
        <v>52</v>
      </c>
      <c r="I1387" s="15">
        <v>2</v>
      </c>
      <c r="J1387" s="29" t="s">
        <v>14</v>
      </c>
      <c r="K1387" s="30">
        <v>2.84</v>
      </c>
      <c r="L1387" s="30">
        <v>3.5</v>
      </c>
      <c r="M1387" s="30">
        <v>2.21</v>
      </c>
      <c r="N1387" s="31" t="s">
        <v>70</v>
      </c>
      <c r="O1387" s="31" t="s">
        <v>29</v>
      </c>
      <c r="P1387" s="32">
        <v>2.84</v>
      </c>
      <c r="Q1387" s="39">
        <v>2.84</v>
      </c>
      <c r="R1387" s="39"/>
      <c r="S1387" s="39"/>
    </row>
    <row r="1388" customHeight="1" spans="1:19">
      <c r="A1388" s="15"/>
      <c r="B1388" s="16">
        <v>2017</v>
      </c>
      <c r="C1388" s="17">
        <v>29</v>
      </c>
      <c r="D1388" s="18">
        <v>43172.125</v>
      </c>
      <c r="E1388" s="19" t="s">
        <v>25</v>
      </c>
      <c r="F1388" s="15">
        <v>2</v>
      </c>
      <c r="G1388" s="20" t="s">
        <v>80</v>
      </c>
      <c r="H1388" s="19" t="s">
        <v>63</v>
      </c>
      <c r="I1388" s="15">
        <v>3</v>
      </c>
      <c r="J1388" s="29" t="s">
        <v>17</v>
      </c>
      <c r="K1388" s="30">
        <v>1.93</v>
      </c>
      <c r="L1388" s="30">
        <v>3.75</v>
      </c>
      <c r="M1388" s="30">
        <v>3.23</v>
      </c>
      <c r="N1388" s="31" t="s">
        <v>28</v>
      </c>
      <c r="O1388" s="31" t="s">
        <v>39</v>
      </c>
      <c r="P1388" s="32">
        <v>3.23</v>
      </c>
      <c r="Q1388" s="39"/>
      <c r="R1388" s="39"/>
      <c r="S1388" s="39">
        <v>3.23</v>
      </c>
    </row>
    <row r="1389" customHeight="1" spans="1:19">
      <c r="A1389" s="15"/>
      <c r="B1389" s="16">
        <v>2017</v>
      </c>
      <c r="C1389" s="17">
        <v>29</v>
      </c>
      <c r="D1389" s="18">
        <v>43172.125</v>
      </c>
      <c r="E1389" s="19" t="s">
        <v>260</v>
      </c>
      <c r="F1389" s="15">
        <v>0</v>
      </c>
      <c r="G1389" s="20" t="s">
        <v>91</v>
      </c>
      <c r="H1389" s="19" t="s">
        <v>192</v>
      </c>
      <c r="I1389" s="15">
        <v>0</v>
      </c>
      <c r="J1389" s="29" t="s">
        <v>16</v>
      </c>
      <c r="K1389" s="30">
        <v>2.06</v>
      </c>
      <c r="L1389" s="30">
        <v>3.51</v>
      </c>
      <c r="M1389" s="30">
        <v>3.11</v>
      </c>
      <c r="N1389" s="31" t="s">
        <v>38</v>
      </c>
      <c r="O1389" s="31" t="s">
        <v>44</v>
      </c>
      <c r="P1389" s="32">
        <v>3.51</v>
      </c>
      <c r="Q1389" s="39"/>
      <c r="R1389" s="39">
        <v>3.51</v>
      </c>
      <c r="S1389" s="39"/>
    </row>
    <row r="1390" customHeight="1" spans="1:19">
      <c r="A1390" s="15"/>
      <c r="B1390" s="16">
        <v>2017</v>
      </c>
      <c r="C1390" s="17">
        <v>29</v>
      </c>
      <c r="D1390" s="18">
        <v>43172.125</v>
      </c>
      <c r="E1390" s="19" t="s">
        <v>61</v>
      </c>
      <c r="F1390" s="15">
        <v>4</v>
      </c>
      <c r="G1390" s="20" t="s">
        <v>109</v>
      </c>
      <c r="H1390" s="19" t="s">
        <v>60</v>
      </c>
      <c r="I1390" s="15">
        <v>0</v>
      </c>
      <c r="J1390" s="29" t="s">
        <v>14</v>
      </c>
      <c r="K1390" s="30">
        <v>1.2</v>
      </c>
      <c r="L1390" s="30">
        <v>6.57</v>
      </c>
      <c r="M1390" s="30">
        <v>9.6</v>
      </c>
      <c r="N1390" s="31" t="s">
        <v>140</v>
      </c>
      <c r="O1390" s="31" t="s">
        <v>29</v>
      </c>
      <c r="P1390" s="32">
        <v>1.2</v>
      </c>
      <c r="Q1390" s="39">
        <v>1.2</v>
      </c>
      <c r="R1390" s="39"/>
      <c r="S1390" s="39"/>
    </row>
    <row r="1391" customHeight="1" spans="1:19">
      <c r="A1391" s="15"/>
      <c r="B1391" s="16">
        <v>2017</v>
      </c>
      <c r="C1391" s="17">
        <v>29</v>
      </c>
      <c r="D1391" s="18">
        <v>43172.125</v>
      </c>
      <c r="E1391" s="19" t="s">
        <v>52</v>
      </c>
      <c r="F1391" s="15">
        <v>1</v>
      </c>
      <c r="G1391" s="20" t="s">
        <v>137</v>
      </c>
      <c r="H1391" s="19" t="s">
        <v>232</v>
      </c>
      <c r="I1391" s="15">
        <v>1</v>
      </c>
      <c r="J1391" s="29" t="s">
        <v>16</v>
      </c>
      <c r="K1391" s="30">
        <v>1.87</v>
      </c>
      <c r="L1391" s="30">
        <v>3.63</v>
      </c>
      <c r="M1391" s="30">
        <v>3.51</v>
      </c>
      <c r="N1391" s="31" t="s">
        <v>28</v>
      </c>
      <c r="O1391" s="31" t="s">
        <v>39</v>
      </c>
      <c r="P1391" s="32">
        <v>3.63</v>
      </c>
      <c r="Q1391" s="39"/>
      <c r="R1391" s="39">
        <v>3.63</v>
      </c>
      <c r="S1391" s="39"/>
    </row>
    <row r="1392" customHeight="1" spans="1:19">
      <c r="A1392" s="15"/>
      <c r="B1392" s="16">
        <v>2017</v>
      </c>
      <c r="C1392" s="17">
        <v>29</v>
      </c>
      <c r="D1392" s="18">
        <v>43172.125</v>
      </c>
      <c r="E1392" s="19" t="s">
        <v>35</v>
      </c>
      <c r="F1392" s="15">
        <v>2</v>
      </c>
      <c r="G1392" s="20" t="s">
        <v>223</v>
      </c>
      <c r="H1392" s="19" t="s">
        <v>30</v>
      </c>
      <c r="I1392" s="15">
        <v>3</v>
      </c>
      <c r="J1392" s="29" t="s">
        <v>17</v>
      </c>
      <c r="K1392" s="30">
        <v>4.48</v>
      </c>
      <c r="L1392" s="30">
        <v>4</v>
      </c>
      <c r="M1392" s="30">
        <v>1.62</v>
      </c>
      <c r="N1392" s="31" t="s">
        <v>66</v>
      </c>
      <c r="O1392" s="31" t="s">
        <v>44</v>
      </c>
      <c r="P1392" s="32">
        <v>1.62</v>
      </c>
      <c r="Q1392" s="39"/>
      <c r="R1392" s="39"/>
      <c r="S1392" s="39">
        <v>1.62</v>
      </c>
    </row>
    <row r="1393" customHeight="1" spans="1:19">
      <c r="A1393" s="15"/>
      <c r="B1393" s="16">
        <v>2017</v>
      </c>
      <c r="C1393" s="17">
        <v>29</v>
      </c>
      <c r="D1393" s="18">
        <v>43172.125</v>
      </c>
      <c r="E1393" s="19" t="s">
        <v>191</v>
      </c>
      <c r="F1393" s="15">
        <v>1</v>
      </c>
      <c r="G1393" s="20" t="s">
        <v>93</v>
      </c>
      <c r="H1393" s="19" t="s">
        <v>50</v>
      </c>
      <c r="I1393" s="15">
        <v>0</v>
      </c>
      <c r="J1393" s="29" t="s">
        <v>14</v>
      </c>
      <c r="K1393" s="30">
        <v>1.61</v>
      </c>
      <c r="L1393" s="30">
        <v>3.91</v>
      </c>
      <c r="M1393" s="30">
        <v>4.66</v>
      </c>
      <c r="N1393" s="31" t="s">
        <v>51</v>
      </c>
      <c r="O1393" s="31" t="s">
        <v>34</v>
      </c>
      <c r="P1393" s="32">
        <v>1.61</v>
      </c>
      <c r="Q1393" s="39">
        <v>1.61</v>
      </c>
      <c r="R1393" s="39"/>
      <c r="S1393" s="39"/>
    </row>
    <row r="1394" customHeight="1" spans="1:19">
      <c r="A1394" s="15"/>
      <c r="B1394" s="16">
        <v>2017</v>
      </c>
      <c r="C1394" s="17">
        <v>29</v>
      </c>
      <c r="D1394" s="18">
        <v>43172.125</v>
      </c>
      <c r="E1394" s="19" t="s">
        <v>37</v>
      </c>
      <c r="F1394" s="15">
        <v>2</v>
      </c>
      <c r="G1394" s="20" t="s">
        <v>180</v>
      </c>
      <c r="H1394" s="19" t="s">
        <v>27</v>
      </c>
      <c r="I1394" s="15">
        <v>2</v>
      </c>
      <c r="J1394" s="29" t="s">
        <v>16</v>
      </c>
      <c r="K1394" s="30">
        <v>1.96</v>
      </c>
      <c r="L1394" s="30">
        <v>3.57</v>
      </c>
      <c r="M1394" s="30">
        <v>3.32</v>
      </c>
      <c r="N1394" s="31" t="s">
        <v>28</v>
      </c>
      <c r="O1394" s="31" t="s">
        <v>39</v>
      </c>
      <c r="P1394" s="32">
        <v>3.57</v>
      </c>
      <c r="Q1394" s="39"/>
      <c r="R1394" s="39">
        <v>3.57</v>
      </c>
      <c r="S1394" s="39"/>
    </row>
    <row r="1395" customHeight="1" spans="1:19">
      <c r="A1395" s="15"/>
      <c r="B1395" s="16">
        <v>2017</v>
      </c>
      <c r="C1395" s="17">
        <v>29</v>
      </c>
      <c r="D1395" s="18">
        <v>43172.125</v>
      </c>
      <c r="E1395" s="19" t="s">
        <v>47</v>
      </c>
      <c r="F1395" s="15">
        <v>1</v>
      </c>
      <c r="G1395" s="20" t="s">
        <v>108</v>
      </c>
      <c r="H1395" s="19" t="s">
        <v>32</v>
      </c>
      <c r="I1395" s="15">
        <v>1</v>
      </c>
      <c r="J1395" s="29" t="s">
        <v>16</v>
      </c>
      <c r="K1395" s="30">
        <v>2.4</v>
      </c>
      <c r="L1395" s="30">
        <v>3.5</v>
      </c>
      <c r="M1395" s="30">
        <v>2.55</v>
      </c>
      <c r="N1395" s="31" t="s">
        <v>70</v>
      </c>
      <c r="O1395" s="31" t="s">
        <v>74</v>
      </c>
      <c r="P1395" s="32">
        <v>3.5</v>
      </c>
      <c r="Q1395" s="39"/>
      <c r="R1395" s="39">
        <v>3.5</v>
      </c>
      <c r="S1395" s="39"/>
    </row>
    <row r="1396" customHeight="1" spans="1:19">
      <c r="A1396" s="15"/>
      <c r="B1396" s="16">
        <v>2017</v>
      </c>
      <c r="C1396" s="17">
        <v>29</v>
      </c>
      <c r="D1396" s="18">
        <v>43172.125</v>
      </c>
      <c r="E1396" s="19" t="s">
        <v>45</v>
      </c>
      <c r="F1396" s="15">
        <v>3</v>
      </c>
      <c r="G1396" s="20" t="s">
        <v>166</v>
      </c>
      <c r="H1396" s="19" t="s">
        <v>57</v>
      </c>
      <c r="I1396" s="15">
        <v>1</v>
      </c>
      <c r="J1396" s="29" t="s">
        <v>14</v>
      </c>
      <c r="K1396" s="30">
        <v>2.16</v>
      </c>
      <c r="L1396" s="30">
        <v>3.38</v>
      </c>
      <c r="M1396" s="30">
        <v>3.01</v>
      </c>
      <c r="N1396" s="31" t="s">
        <v>38</v>
      </c>
      <c r="O1396" s="31" t="s">
        <v>29</v>
      </c>
      <c r="P1396" s="32">
        <v>2.16</v>
      </c>
      <c r="Q1396" s="39">
        <v>2.16</v>
      </c>
      <c r="R1396" s="39"/>
      <c r="S1396" s="39"/>
    </row>
    <row r="1397" customHeight="1" spans="1:19">
      <c r="A1397" s="15"/>
      <c r="B1397" s="16">
        <v>2017</v>
      </c>
      <c r="C1397" s="17">
        <v>29</v>
      </c>
      <c r="D1397" s="18">
        <v>43172.125</v>
      </c>
      <c r="E1397" s="19" t="s">
        <v>231</v>
      </c>
      <c r="F1397" s="15">
        <v>0</v>
      </c>
      <c r="G1397" s="20" t="s">
        <v>69</v>
      </c>
      <c r="H1397" s="19" t="s">
        <v>58</v>
      </c>
      <c r="I1397" s="15">
        <v>2</v>
      </c>
      <c r="J1397" s="29" t="s">
        <v>17</v>
      </c>
      <c r="K1397" s="30">
        <v>6.56</v>
      </c>
      <c r="L1397" s="30">
        <v>4.81</v>
      </c>
      <c r="M1397" s="30">
        <v>1.37</v>
      </c>
      <c r="N1397" s="31" t="s">
        <v>86</v>
      </c>
      <c r="O1397" s="31" t="s">
        <v>39</v>
      </c>
      <c r="P1397" s="32">
        <v>1.37</v>
      </c>
      <c r="Q1397" s="39"/>
      <c r="R1397" s="39"/>
      <c r="S1397" s="39">
        <v>1.37</v>
      </c>
    </row>
    <row r="1398" customHeight="1" spans="1:19">
      <c r="A1398" s="15"/>
      <c r="B1398" s="16">
        <v>2017</v>
      </c>
      <c r="C1398" s="17">
        <v>30</v>
      </c>
      <c r="D1398" s="18">
        <v>43176.125</v>
      </c>
      <c r="E1398" s="19" t="s">
        <v>260</v>
      </c>
      <c r="F1398" s="15">
        <v>4</v>
      </c>
      <c r="G1398" s="20" t="s">
        <v>148</v>
      </c>
      <c r="H1398" s="19" t="s">
        <v>25</v>
      </c>
      <c r="I1398" s="15">
        <v>1</v>
      </c>
      <c r="J1398" s="29" t="s">
        <v>14</v>
      </c>
      <c r="K1398" s="30">
        <v>2.68</v>
      </c>
      <c r="L1398" s="30">
        <v>3.52</v>
      </c>
      <c r="M1398" s="30">
        <v>2.29</v>
      </c>
      <c r="N1398" s="31" t="s">
        <v>33</v>
      </c>
      <c r="O1398" s="31" t="s">
        <v>29</v>
      </c>
      <c r="P1398" s="32">
        <v>2.68</v>
      </c>
      <c r="Q1398" s="39">
        <v>2.68</v>
      </c>
      <c r="R1398" s="39"/>
      <c r="S1398" s="39"/>
    </row>
    <row r="1399" customHeight="1" spans="1:19">
      <c r="A1399" s="15"/>
      <c r="B1399" s="16">
        <v>2017</v>
      </c>
      <c r="C1399" s="17">
        <v>30</v>
      </c>
      <c r="D1399" s="18">
        <v>43176.125</v>
      </c>
      <c r="E1399" s="19" t="s">
        <v>30</v>
      </c>
      <c r="F1399" s="15">
        <v>0</v>
      </c>
      <c r="G1399" s="20" t="s">
        <v>91</v>
      </c>
      <c r="H1399" s="19" t="s">
        <v>45</v>
      </c>
      <c r="I1399" s="15">
        <v>0</v>
      </c>
      <c r="J1399" s="29" t="s">
        <v>16</v>
      </c>
      <c r="K1399" s="30">
        <v>1.43</v>
      </c>
      <c r="L1399" s="30">
        <v>4.41</v>
      </c>
      <c r="M1399" s="30">
        <v>5.84</v>
      </c>
      <c r="N1399" s="31" t="s">
        <v>43</v>
      </c>
      <c r="O1399" s="31" t="s">
        <v>39</v>
      </c>
      <c r="P1399" s="32">
        <v>4.41</v>
      </c>
      <c r="Q1399" s="39"/>
      <c r="R1399" s="39">
        <v>4.41</v>
      </c>
      <c r="S1399" s="39"/>
    </row>
    <row r="1400" customHeight="1" spans="1:19">
      <c r="A1400" s="15"/>
      <c r="B1400" s="16">
        <v>2017</v>
      </c>
      <c r="C1400" s="17">
        <v>30</v>
      </c>
      <c r="D1400" s="18">
        <v>43176.125</v>
      </c>
      <c r="E1400" s="19" t="s">
        <v>52</v>
      </c>
      <c r="F1400" s="15">
        <v>2</v>
      </c>
      <c r="G1400" s="20" t="s">
        <v>82</v>
      </c>
      <c r="H1400" s="19" t="s">
        <v>37</v>
      </c>
      <c r="I1400" s="15">
        <v>1</v>
      </c>
      <c r="J1400" s="29" t="s">
        <v>14</v>
      </c>
      <c r="K1400" s="30">
        <v>1.92</v>
      </c>
      <c r="L1400" s="30">
        <v>3.72</v>
      </c>
      <c r="M1400" s="30">
        <v>3.29</v>
      </c>
      <c r="N1400" s="31" t="s">
        <v>28</v>
      </c>
      <c r="O1400" s="31" t="s">
        <v>29</v>
      </c>
      <c r="P1400" s="32">
        <v>1.92</v>
      </c>
      <c r="Q1400" s="39">
        <v>1.92</v>
      </c>
      <c r="R1400" s="39"/>
      <c r="S1400" s="39"/>
    </row>
    <row r="1401" customHeight="1" spans="1:19">
      <c r="A1401" s="15"/>
      <c r="B1401" s="16">
        <v>2017</v>
      </c>
      <c r="C1401" s="17">
        <v>30</v>
      </c>
      <c r="D1401" s="18">
        <v>43176.125</v>
      </c>
      <c r="E1401" s="19" t="s">
        <v>60</v>
      </c>
      <c r="F1401" s="15">
        <v>5</v>
      </c>
      <c r="G1401" s="20" t="s">
        <v>234</v>
      </c>
      <c r="H1401" s="19" t="s">
        <v>231</v>
      </c>
      <c r="I1401" s="15">
        <v>2</v>
      </c>
      <c r="J1401" s="29" t="s">
        <v>14</v>
      </c>
      <c r="K1401" s="30">
        <v>1.55</v>
      </c>
      <c r="L1401" s="30">
        <v>4.36</v>
      </c>
      <c r="M1401" s="30">
        <v>4.64</v>
      </c>
      <c r="N1401" s="31" t="s">
        <v>64</v>
      </c>
      <c r="O1401" s="31" t="s">
        <v>29</v>
      </c>
      <c r="P1401" s="32">
        <v>1.55</v>
      </c>
      <c r="Q1401" s="39">
        <v>1.55</v>
      </c>
      <c r="R1401" s="39"/>
      <c r="S1401" s="39"/>
    </row>
    <row r="1402" customHeight="1" spans="1:19">
      <c r="A1402" s="15"/>
      <c r="B1402" s="16">
        <v>2017</v>
      </c>
      <c r="C1402" s="17">
        <v>30</v>
      </c>
      <c r="D1402" s="18">
        <v>43176.125</v>
      </c>
      <c r="E1402" s="19" t="s">
        <v>35</v>
      </c>
      <c r="F1402" s="15">
        <v>1</v>
      </c>
      <c r="G1402" s="20" t="s">
        <v>113</v>
      </c>
      <c r="H1402" s="19" t="s">
        <v>47</v>
      </c>
      <c r="I1402" s="15">
        <v>2</v>
      </c>
      <c r="J1402" s="29" t="s">
        <v>17</v>
      </c>
      <c r="K1402" s="30">
        <v>3.03</v>
      </c>
      <c r="L1402" s="30">
        <v>3.66</v>
      </c>
      <c r="M1402" s="30">
        <v>2.04</v>
      </c>
      <c r="N1402" s="31" t="s">
        <v>33</v>
      </c>
      <c r="O1402" s="31" t="s">
        <v>39</v>
      </c>
      <c r="P1402" s="32">
        <v>2.04</v>
      </c>
      <c r="Q1402" s="39"/>
      <c r="R1402" s="39"/>
      <c r="S1402" s="39">
        <v>2.04</v>
      </c>
    </row>
    <row r="1403" customHeight="1" spans="1:19">
      <c r="A1403" s="15"/>
      <c r="B1403" s="16">
        <v>2017</v>
      </c>
      <c r="C1403" s="17">
        <v>30</v>
      </c>
      <c r="D1403" s="18">
        <v>43176.125</v>
      </c>
      <c r="E1403" s="19" t="s">
        <v>57</v>
      </c>
      <c r="F1403" s="15">
        <v>4</v>
      </c>
      <c r="G1403" s="20" t="s">
        <v>152</v>
      </c>
      <c r="H1403" s="19" t="s">
        <v>191</v>
      </c>
      <c r="I1403" s="15">
        <v>1</v>
      </c>
      <c r="J1403" s="29" t="s">
        <v>14</v>
      </c>
      <c r="K1403" s="30">
        <v>1.97</v>
      </c>
      <c r="L1403" s="30">
        <v>3.53</v>
      </c>
      <c r="M1403" s="30">
        <v>3.31</v>
      </c>
      <c r="N1403" s="31" t="s">
        <v>28</v>
      </c>
      <c r="O1403" s="31" t="s">
        <v>29</v>
      </c>
      <c r="P1403" s="32">
        <v>1.97</v>
      </c>
      <c r="Q1403" s="39">
        <v>1.97</v>
      </c>
      <c r="R1403" s="39"/>
      <c r="S1403" s="39"/>
    </row>
    <row r="1404" customHeight="1" spans="1:19">
      <c r="A1404" s="15"/>
      <c r="B1404" s="16">
        <v>2017</v>
      </c>
      <c r="C1404" s="17">
        <v>30</v>
      </c>
      <c r="D1404" s="18">
        <v>43176.125</v>
      </c>
      <c r="E1404" s="19" t="s">
        <v>32</v>
      </c>
      <c r="F1404" s="15">
        <v>2</v>
      </c>
      <c r="G1404" s="20" t="s">
        <v>239</v>
      </c>
      <c r="H1404" s="19" t="s">
        <v>61</v>
      </c>
      <c r="I1404" s="15">
        <v>4</v>
      </c>
      <c r="J1404" s="29" t="s">
        <v>17</v>
      </c>
      <c r="K1404" s="30">
        <v>1.93</v>
      </c>
      <c r="L1404" s="30">
        <v>3.75</v>
      </c>
      <c r="M1404" s="30">
        <v>3.23</v>
      </c>
      <c r="N1404" s="31" t="s">
        <v>28</v>
      </c>
      <c r="O1404" s="31" t="s">
        <v>39</v>
      </c>
      <c r="P1404" s="32">
        <v>3.23</v>
      </c>
      <c r="Q1404" s="39"/>
      <c r="R1404" s="39"/>
      <c r="S1404" s="39">
        <v>3.23</v>
      </c>
    </row>
    <row r="1405" customHeight="1" spans="1:19">
      <c r="A1405" s="15"/>
      <c r="B1405" s="16">
        <v>2017</v>
      </c>
      <c r="C1405" s="17">
        <v>30</v>
      </c>
      <c r="D1405" s="18">
        <v>43176.125</v>
      </c>
      <c r="E1405" s="19" t="s">
        <v>232</v>
      </c>
      <c r="F1405" s="15">
        <v>1</v>
      </c>
      <c r="G1405" s="20" t="s">
        <v>108</v>
      </c>
      <c r="H1405" s="19" t="s">
        <v>58</v>
      </c>
      <c r="I1405" s="15">
        <v>1</v>
      </c>
      <c r="J1405" s="29" t="s">
        <v>16</v>
      </c>
      <c r="K1405" s="30">
        <v>3.4</v>
      </c>
      <c r="L1405" s="30">
        <v>3.64</v>
      </c>
      <c r="M1405" s="30">
        <v>1.9</v>
      </c>
      <c r="N1405" s="31" t="s">
        <v>102</v>
      </c>
      <c r="O1405" s="31" t="s">
        <v>29</v>
      </c>
      <c r="P1405" s="32">
        <v>3.64</v>
      </c>
      <c r="Q1405" s="39"/>
      <c r="R1405" s="39">
        <v>3.64</v>
      </c>
      <c r="S1405" s="39"/>
    </row>
    <row r="1406" customHeight="1" spans="1:19">
      <c r="A1406" s="15"/>
      <c r="B1406" s="16">
        <v>2017</v>
      </c>
      <c r="C1406" s="17">
        <v>30</v>
      </c>
      <c r="D1406" s="18">
        <v>43176.125</v>
      </c>
      <c r="E1406" s="19" t="s">
        <v>192</v>
      </c>
      <c r="F1406" s="15">
        <v>1</v>
      </c>
      <c r="G1406" s="20" t="s">
        <v>31</v>
      </c>
      <c r="H1406" s="19" t="s">
        <v>63</v>
      </c>
      <c r="I1406" s="15">
        <v>1</v>
      </c>
      <c r="J1406" s="29" t="s">
        <v>16</v>
      </c>
      <c r="K1406" s="30">
        <v>2.58</v>
      </c>
      <c r="L1406" s="30">
        <v>3.52</v>
      </c>
      <c r="M1406" s="30">
        <v>2.36</v>
      </c>
      <c r="N1406" s="31" t="s">
        <v>70</v>
      </c>
      <c r="O1406" s="31" t="s">
        <v>74</v>
      </c>
      <c r="P1406" s="32">
        <v>3.52</v>
      </c>
      <c r="Q1406" s="39"/>
      <c r="R1406" s="39">
        <v>3.52</v>
      </c>
      <c r="S1406" s="39"/>
    </row>
    <row r="1407" customHeight="1" spans="1:19">
      <c r="A1407" s="15"/>
      <c r="B1407" s="16">
        <v>2017</v>
      </c>
      <c r="C1407" s="17">
        <v>30</v>
      </c>
      <c r="D1407" s="18">
        <v>43176.125</v>
      </c>
      <c r="E1407" s="19" t="s">
        <v>50</v>
      </c>
      <c r="F1407" s="15">
        <v>1</v>
      </c>
      <c r="G1407" s="20" t="s">
        <v>90</v>
      </c>
      <c r="H1407" s="19" t="s">
        <v>27</v>
      </c>
      <c r="I1407" s="15">
        <v>1</v>
      </c>
      <c r="J1407" s="29" t="s">
        <v>16</v>
      </c>
      <c r="K1407" s="30">
        <v>2.82</v>
      </c>
      <c r="L1407" s="30">
        <v>3.42</v>
      </c>
      <c r="M1407" s="30">
        <v>2.24</v>
      </c>
      <c r="N1407" s="31" t="s">
        <v>33</v>
      </c>
      <c r="O1407" s="31" t="s">
        <v>34</v>
      </c>
      <c r="P1407" s="32">
        <v>3.42</v>
      </c>
      <c r="Q1407" s="39"/>
      <c r="R1407" s="39">
        <v>3.42</v>
      </c>
      <c r="S1407" s="39"/>
    </row>
    <row r="1408" customHeight="1" spans="1:19">
      <c r="A1408" s="15"/>
      <c r="B1408" s="16">
        <v>2017</v>
      </c>
      <c r="C1408" s="17">
        <v>31</v>
      </c>
      <c r="D1408" s="18">
        <v>43183.125</v>
      </c>
      <c r="E1408" s="19" t="s">
        <v>47</v>
      </c>
      <c r="F1408" s="15">
        <v>3</v>
      </c>
      <c r="G1408" s="20" t="s">
        <v>172</v>
      </c>
      <c r="H1408" s="19" t="s">
        <v>232</v>
      </c>
      <c r="I1408" s="15">
        <v>2</v>
      </c>
      <c r="J1408" s="29" t="s">
        <v>14</v>
      </c>
      <c r="K1408" s="30">
        <v>1.92</v>
      </c>
      <c r="L1408" s="30">
        <v>3.56</v>
      </c>
      <c r="M1408" s="30">
        <v>3.4</v>
      </c>
      <c r="N1408" s="31" t="s">
        <v>28</v>
      </c>
      <c r="O1408" s="31" t="s">
        <v>29</v>
      </c>
      <c r="P1408" s="32">
        <v>1.92</v>
      </c>
      <c r="Q1408" s="39">
        <v>1.92</v>
      </c>
      <c r="R1408" s="39"/>
      <c r="S1408" s="39"/>
    </row>
    <row r="1409" customHeight="1" spans="1:19">
      <c r="A1409" s="15"/>
      <c r="B1409" s="16">
        <v>2017</v>
      </c>
      <c r="C1409" s="17">
        <v>31</v>
      </c>
      <c r="D1409" s="18">
        <v>43183.125</v>
      </c>
      <c r="E1409" s="19" t="s">
        <v>45</v>
      </c>
      <c r="F1409" s="15">
        <v>2</v>
      </c>
      <c r="G1409" s="20" t="s">
        <v>82</v>
      </c>
      <c r="H1409" s="19" t="s">
        <v>35</v>
      </c>
      <c r="I1409" s="15">
        <v>1</v>
      </c>
      <c r="J1409" s="29" t="s">
        <v>14</v>
      </c>
      <c r="K1409" s="30">
        <v>1.95</v>
      </c>
      <c r="L1409" s="30">
        <v>3.58</v>
      </c>
      <c r="M1409" s="30">
        <v>3.3</v>
      </c>
      <c r="N1409" s="31" t="s">
        <v>28</v>
      </c>
      <c r="O1409" s="31" t="s">
        <v>29</v>
      </c>
      <c r="P1409" s="32">
        <v>1.95</v>
      </c>
      <c r="Q1409" s="39">
        <v>1.95</v>
      </c>
      <c r="R1409" s="39"/>
      <c r="S1409" s="39"/>
    </row>
    <row r="1410" customHeight="1" spans="1:19">
      <c r="A1410" s="15"/>
      <c r="B1410" s="16">
        <v>2017</v>
      </c>
      <c r="C1410" s="17">
        <v>31</v>
      </c>
      <c r="D1410" s="18">
        <v>43183.125</v>
      </c>
      <c r="E1410" s="19" t="s">
        <v>27</v>
      </c>
      <c r="F1410" s="15">
        <v>2</v>
      </c>
      <c r="G1410" s="20" t="s">
        <v>84</v>
      </c>
      <c r="H1410" s="19" t="s">
        <v>60</v>
      </c>
      <c r="I1410" s="15">
        <v>0</v>
      </c>
      <c r="J1410" s="29" t="s">
        <v>14</v>
      </c>
      <c r="K1410" s="30">
        <v>1.62</v>
      </c>
      <c r="L1410" s="30">
        <v>4.08</v>
      </c>
      <c r="M1410" s="30">
        <v>4.31</v>
      </c>
      <c r="N1410" s="31" t="s">
        <v>64</v>
      </c>
      <c r="O1410" s="31" t="s">
        <v>29</v>
      </c>
      <c r="P1410" s="32">
        <v>1.62</v>
      </c>
      <c r="Q1410" s="39">
        <v>1.62</v>
      </c>
      <c r="R1410" s="39"/>
      <c r="S1410" s="39"/>
    </row>
    <row r="1411" customHeight="1" spans="1:19">
      <c r="A1411" s="15"/>
      <c r="B1411" s="16">
        <v>2017</v>
      </c>
      <c r="C1411" s="17">
        <v>31</v>
      </c>
      <c r="D1411" s="18">
        <v>43183.125</v>
      </c>
      <c r="E1411" s="19" t="s">
        <v>58</v>
      </c>
      <c r="F1411" s="15">
        <v>1</v>
      </c>
      <c r="G1411" s="20" t="s">
        <v>137</v>
      </c>
      <c r="H1411" s="19" t="s">
        <v>32</v>
      </c>
      <c r="I1411" s="15">
        <v>1</v>
      </c>
      <c r="J1411" s="29" t="s">
        <v>16</v>
      </c>
      <c r="K1411" s="30">
        <v>1.37</v>
      </c>
      <c r="L1411" s="30">
        <v>4.77</v>
      </c>
      <c r="M1411" s="30">
        <v>6.6</v>
      </c>
      <c r="N1411" s="31" t="s">
        <v>43</v>
      </c>
      <c r="O1411" s="31" t="s">
        <v>39</v>
      </c>
      <c r="P1411" s="32">
        <v>4.77</v>
      </c>
      <c r="Q1411" s="39"/>
      <c r="R1411" s="39">
        <v>4.77</v>
      </c>
      <c r="S1411" s="39"/>
    </row>
    <row r="1412" customHeight="1" spans="1:19">
      <c r="A1412" s="15"/>
      <c r="B1412" s="16">
        <v>2017</v>
      </c>
      <c r="C1412" s="17">
        <v>31</v>
      </c>
      <c r="D1412" s="18">
        <v>43183.125</v>
      </c>
      <c r="E1412" s="19" t="s">
        <v>231</v>
      </c>
      <c r="F1412" s="15">
        <v>1</v>
      </c>
      <c r="G1412" s="20" t="s">
        <v>130</v>
      </c>
      <c r="H1412" s="19" t="s">
        <v>52</v>
      </c>
      <c r="I1412" s="15">
        <v>4</v>
      </c>
      <c r="J1412" s="29" t="s">
        <v>17</v>
      </c>
      <c r="K1412" s="30">
        <v>2.99</v>
      </c>
      <c r="L1412" s="30">
        <v>3.6</v>
      </c>
      <c r="M1412" s="30">
        <v>2.07</v>
      </c>
      <c r="N1412" s="31" t="s">
        <v>33</v>
      </c>
      <c r="O1412" s="31" t="s">
        <v>39</v>
      </c>
      <c r="P1412" s="32">
        <v>2.07</v>
      </c>
      <c r="Q1412" s="39"/>
      <c r="R1412" s="39"/>
      <c r="S1412" s="39">
        <v>2.07</v>
      </c>
    </row>
    <row r="1413" customHeight="1" spans="1:19">
      <c r="A1413" s="15"/>
      <c r="B1413" s="16">
        <v>2017</v>
      </c>
      <c r="C1413" s="17">
        <v>31</v>
      </c>
      <c r="D1413" s="18">
        <v>43184.1145833333</v>
      </c>
      <c r="E1413" s="19" t="s">
        <v>63</v>
      </c>
      <c r="F1413" s="15">
        <v>0</v>
      </c>
      <c r="G1413" s="20" t="s">
        <v>91</v>
      </c>
      <c r="H1413" s="19" t="s">
        <v>50</v>
      </c>
      <c r="I1413" s="15">
        <v>0</v>
      </c>
      <c r="J1413" s="29" t="s">
        <v>16</v>
      </c>
      <c r="K1413" s="30">
        <v>1.6</v>
      </c>
      <c r="L1413" s="30">
        <v>3.9</v>
      </c>
      <c r="M1413" s="30">
        <v>4.74</v>
      </c>
      <c r="N1413" s="31" t="s">
        <v>51</v>
      </c>
      <c r="O1413" s="31" t="s">
        <v>39</v>
      </c>
      <c r="P1413" s="32">
        <v>3.9</v>
      </c>
      <c r="Q1413" s="39"/>
      <c r="R1413" s="39">
        <v>3.9</v>
      </c>
      <c r="S1413" s="39"/>
    </row>
    <row r="1414" customHeight="1" spans="1:19">
      <c r="A1414" s="15"/>
      <c r="B1414" s="16">
        <v>2017</v>
      </c>
      <c r="C1414" s="17">
        <v>31</v>
      </c>
      <c r="D1414" s="18">
        <v>43184.8541666667</v>
      </c>
      <c r="E1414" s="19" t="s">
        <v>25</v>
      </c>
      <c r="F1414" s="15">
        <v>2</v>
      </c>
      <c r="G1414" s="20" t="s">
        <v>77</v>
      </c>
      <c r="H1414" s="19" t="s">
        <v>30</v>
      </c>
      <c r="I1414" s="15">
        <v>2</v>
      </c>
      <c r="J1414" s="29" t="s">
        <v>16</v>
      </c>
      <c r="K1414" s="30">
        <v>2.94</v>
      </c>
      <c r="L1414" s="30">
        <v>3.59</v>
      </c>
      <c r="M1414" s="30">
        <v>2.11</v>
      </c>
      <c r="N1414" s="31" t="s">
        <v>33</v>
      </c>
      <c r="O1414" s="31" t="s">
        <v>34</v>
      </c>
      <c r="P1414" s="32">
        <v>3.59</v>
      </c>
      <c r="Q1414" s="39"/>
      <c r="R1414" s="39">
        <v>3.59</v>
      </c>
      <c r="S1414" s="39"/>
    </row>
    <row r="1415" customHeight="1" spans="1:19">
      <c r="A1415" s="15"/>
      <c r="B1415" s="16">
        <v>2017</v>
      </c>
      <c r="C1415" s="17">
        <v>31</v>
      </c>
      <c r="D1415" s="18">
        <v>43184.8541666667</v>
      </c>
      <c r="E1415" s="19" t="s">
        <v>61</v>
      </c>
      <c r="F1415" s="15">
        <v>0</v>
      </c>
      <c r="G1415" s="20" t="s">
        <v>46</v>
      </c>
      <c r="H1415" s="19" t="s">
        <v>260</v>
      </c>
      <c r="I1415" s="15">
        <v>1</v>
      </c>
      <c r="J1415" s="29" t="s">
        <v>17</v>
      </c>
      <c r="K1415" s="30">
        <v>1.29</v>
      </c>
      <c r="L1415" s="30">
        <v>5.35</v>
      </c>
      <c r="M1415" s="30">
        <v>7.45</v>
      </c>
      <c r="N1415" s="31" t="s">
        <v>101</v>
      </c>
      <c r="O1415" s="31" t="s">
        <v>39</v>
      </c>
      <c r="P1415" s="32">
        <v>7.45</v>
      </c>
      <c r="Q1415" s="39"/>
      <c r="R1415" s="39"/>
      <c r="S1415" s="39">
        <v>7.45</v>
      </c>
    </row>
    <row r="1416" customHeight="1" spans="1:19">
      <c r="A1416" s="15"/>
      <c r="B1416" s="16">
        <v>2017</v>
      </c>
      <c r="C1416" s="17">
        <v>31</v>
      </c>
      <c r="D1416" s="18">
        <v>43184.8541666667</v>
      </c>
      <c r="E1416" s="19" t="s">
        <v>191</v>
      </c>
      <c r="F1416" s="15">
        <v>1</v>
      </c>
      <c r="G1416" s="20" t="s">
        <v>92</v>
      </c>
      <c r="H1416" s="19" t="s">
        <v>192</v>
      </c>
      <c r="I1416" s="15">
        <v>2</v>
      </c>
      <c r="J1416" s="29" t="s">
        <v>17</v>
      </c>
      <c r="K1416" s="30">
        <v>1.93</v>
      </c>
      <c r="L1416" s="30">
        <v>3.52</v>
      </c>
      <c r="M1416" s="30">
        <v>3.43</v>
      </c>
      <c r="N1416" s="31" t="s">
        <v>28</v>
      </c>
      <c r="O1416" s="31" t="s">
        <v>39</v>
      </c>
      <c r="P1416" s="32">
        <v>3.43</v>
      </c>
      <c r="Q1416" s="39"/>
      <c r="R1416" s="39"/>
      <c r="S1416" s="39">
        <v>3.43</v>
      </c>
    </row>
    <row r="1417" customHeight="1" spans="1:19">
      <c r="A1417" s="15"/>
      <c r="B1417" s="16">
        <v>2017</v>
      </c>
      <c r="C1417" s="17">
        <v>31</v>
      </c>
      <c r="D1417" s="18">
        <v>43184.8541666667</v>
      </c>
      <c r="E1417" s="19" t="s">
        <v>37</v>
      </c>
      <c r="F1417" s="15">
        <v>1</v>
      </c>
      <c r="G1417" s="20" t="s">
        <v>93</v>
      </c>
      <c r="H1417" s="19" t="s">
        <v>57</v>
      </c>
      <c r="I1417" s="15">
        <v>0</v>
      </c>
      <c r="J1417" s="29" t="s">
        <v>14</v>
      </c>
      <c r="K1417" s="30">
        <v>1.65</v>
      </c>
      <c r="L1417" s="30">
        <v>3.92</v>
      </c>
      <c r="M1417" s="30">
        <v>4.35</v>
      </c>
      <c r="N1417" s="31" t="s">
        <v>51</v>
      </c>
      <c r="O1417" s="31" t="s">
        <v>34</v>
      </c>
      <c r="P1417" s="32">
        <v>1.65</v>
      </c>
      <c r="Q1417" s="39">
        <v>1.65</v>
      </c>
      <c r="R1417" s="39"/>
      <c r="S1417" s="39"/>
    </row>
    <row r="1418" customHeight="1" spans="1:19">
      <c r="A1418" s="15"/>
      <c r="B1418" s="16">
        <v>2017</v>
      </c>
      <c r="C1418" s="17">
        <v>32</v>
      </c>
      <c r="D1418" s="18">
        <v>43190.0833333333</v>
      </c>
      <c r="E1418" s="19" t="s">
        <v>25</v>
      </c>
      <c r="F1418" s="15">
        <v>1</v>
      </c>
      <c r="G1418" s="20" t="s">
        <v>126</v>
      </c>
      <c r="H1418" s="19" t="s">
        <v>47</v>
      </c>
      <c r="I1418" s="15">
        <v>4</v>
      </c>
      <c r="J1418" s="29" t="s">
        <v>17</v>
      </c>
      <c r="K1418" s="30">
        <v>2.74</v>
      </c>
      <c r="L1418" s="30">
        <v>3.65</v>
      </c>
      <c r="M1418" s="30">
        <v>2.21</v>
      </c>
      <c r="N1418" s="31" t="s">
        <v>33</v>
      </c>
      <c r="O1418" s="31" t="s">
        <v>39</v>
      </c>
      <c r="P1418" s="32">
        <v>2.21</v>
      </c>
      <c r="Q1418" s="39"/>
      <c r="R1418" s="39"/>
      <c r="S1418" s="39">
        <v>2.21</v>
      </c>
    </row>
    <row r="1419" customHeight="1" spans="1:19">
      <c r="A1419" s="15"/>
      <c r="B1419" s="16">
        <v>2017</v>
      </c>
      <c r="C1419" s="17">
        <v>32</v>
      </c>
      <c r="D1419" s="18">
        <v>43190.0833333333</v>
      </c>
      <c r="E1419" s="19" t="s">
        <v>260</v>
      </c>
      <c r="F1419" s="15">
        <v>1</v>
      </c>
      <c r="G1419" s="20" t="s">
        <v>171</v>
      </c>
      <c r="H1419" s="19" t="s">
        <v>231</v>
      </c>
      <c r="I1419" s="15">
        <v>3</v>
      </c>
      <c r="J1419" s="29" t="s">
        <v>17</v>
      </c>
      <c r="K1419" s="30">
        <v>1.48</v>
      </c>
      <c r="L1419" s="30">
        <v>4.42</v>
      </c>
      <c r="M1419" s="30">
        <v>5.25</v>
      </c>
      <c r="N1419" s="31" t="s">
        <v>64</v>
      </c>
      <c r="O1419" s="31" t="s">
        <v>39</v>
      </c>
      <c r="P1419" s="32">
        <v>5.25</v>
      </c>
      <c r="Q1419" s="39"/>
      <c r="R1419" s="39"/>
      <c r="S1419" s="39">
        <v>5.25</v>
      </c>
    </row>
    <row r="1420" customHeight="1" spans="1:19">
      <c r="A1420" s="15"/>
      <c r="B1420" s="16">
        <v>2017</v>
      </c>
      <c r="C1420" s="17">
        <v>32</v>
      </c>
      <c r="D1420" s="18">
        <v>43190.0833333333</v>
      </c>
      <c r="E1420" s="19" t="s">
        <v>61</v>
      </c>
      <c r="F1420" s="15">
        <v>0</v>
      </c>
      <c r="G1420" s="20" t="s">
        <v>161</v>
      </c>
      <c r="H1420" s="19" t="s">
        <v>52</v>
      </c>
      <c r="I1420" s="15">
        <v>3</v>
      </c>
      <c r="J1420" s="29" t="s">
        <v>17</v>
      </c>
      <c r="K1420" s="30">
        <v>1.53</v>
      </c>
      <c r="L1420" s="30">
        <v>4.26</v>
      </c>
      <c r="M1420" s="30">
        <v>4.91</v>
      </c>
      <c r="N1420" s="31" t="s">
        <v>64</v>
      </c>
      <c r="O1420" s="31" t="s">
        <v>39</v>
      </c>
      <c r="P1420" s="32">
        <v>4.91</v>
      </c>
      <c r="Q1420" s="39"/>
      <c r="R1420" s="39"/>
      <c r="S1420" s="39">
        <v>4.91</v>
      </c>
    </row>
    <row r="1421" customHeight="1" spans="1:19">
      <c r="A1421" s="15"/>
      <c r="B1421" s="16">
        <v>2017</v>
      </c>
      <c r="C1421" s="17">
        <v>32</v>
      </c>
      <c r="D1421" s="18">
        <v>43190.0833333333</v>
      </c>
      <c r="E1421" s="19" t="s">
        <v>30</v>
      </c>
      <c r="F1421" s="15">
        <v>1</v>
      </c>
      <c r="G1421" s="20" t="s">
        <v>156</v>
      </c>
      <c r="H1421" s="19" t="s">
        <v>191</v>
      </c>
      <c r="I1421" s="15">
        <v>3</v>
      </c>
      <c r="J1421" s="29" t="s">
        <v>17</v>
      </c>
      <c r="K1421" s="30">
        <v>1.38</v>
      </c>
      <c r="L1421" s="30">
        <v>4.62</v>
      </c>
      <c r="M1421" s="30">
        <v>6.56</v>
      </c>
      <c r="N1421" s="31" t="s">
        <v>43</v>
      </c>
      <c r="O1421" s="31" t="s">
        <v>39</v>
      </c>
      <c r="P1421" s="32">
        <v>6.56</v>
      </c>
      <c r="Q1421" s="39"/>
      <c r="R1421" s="39"/>
      <c r="S1421" s="39">
        <v>6.56</v>
      </c>
    </row>
    <row r="1422" customHeight="1" spans="1:19">
      <c r="A1422" s="15"/>
      <c r="B1422" s="16">
        <v>2017</v>
      </c>
      <c r="C1422" s="17">
        <v>32</v>
      </c>
      <c r="D1422" s="18">
        <v>43190.0833333333</v>
      </c>
      <c r="E1422" s="19" t="s">
        <v>60</v>
      </c>
      <c r="F1422" s="15">
        <v>3</v>
      </c>
      <c r="G1422" s="20" t="s">
        <v>107</v>
      </c>
      <c r="H1422" s="19" t="s">
        <v>58</v>
      </c>
      <c r="I1422" s="15">
        <v>2</v>
      </c>
      <c r="J1422" s="29" t="s">
        <v>14</v>
      </c>
      <c r="K1422" s="30">
        <v>6.66</v>
      </c>
      <c r="L1422" s="30">
        <v>4.92</v>
      </c>
      <c r="M1422" s="30">
        <v>1.36</v>
      </c>
      <c r="N1422" s="31" t="s">
        <v>127</v>
      </c>
      <c r="O1422" s="31" t="s">
        <v>29</v>
      </c>
      <c r="P1422" s="32">
        <v>6.66</v>
      </c>
      <c r="Q1422" s="39">
        <v>6.66</v>
      </c>
      <c r="R1422" s="39"/>
      <c r="S1422" s="39"/>
    </row>
    <row r="1423" customHeight="1" spans="1:19">
      <c r="A1423" s="15"/>
      <c r="B1423" s="16">
        <v>2017</v>
      </c>
      <c r="C1423" s="17">
        <v>32</v>
      </c>
      <c r="D1423" s="18">
        <v>43190.0833333333</v>
      </c>
      <c r="E1423" s="19" t="s">
        <v>35</v>
      </c>
      <c r="F1423" s="15">
        <v>0</v>
      </c>
      <c r="G1423" s="20" t="s">
        <v>91</v>
      </c>
      <c r="H1423" s="19" t="s">
        <v>63</v>
      </c>
      <c r="I1423" s="15">
        <v>0</v>
      </c>
      <c r="J1423" s="29" t="s">
        <v>16</v>
      </c>
      <c r="K1423" s="30">
        <v>2.41</v>
      </c>
      <c r="L1423" s="30">
        <v>3.6</v>
      </c>
      <c r="M1423" s="30">
        <v>2.51</v>
      </c>
      <c r="N1423" s="31" t="s">
        <v>70</v>
      </c>
      <c r="O1423" s="31" t="s">
        <v>74</v>
      </c>
      <c r="P1423" s="32">
        <v>3.6</v>
      </c>
      <c r="Q1423" s="39"/>
      <c r="R1423" s="39">
        <v>3.6</v>
      </c>
      <c r="S1423" s="39"/>
    </row>
    <row r="1424" customHeight="1" spans="1:19">
      <c r="A1424" s="15"/>
      <c r="B1424" s="16">
        <v>2017</v>
      </c>
      <c r="C1424" s="17">
        <v>32</v>
      </c>
      <c r="D1424" s="18">
        <v>43190.0833333333</v>
      </c>
      <c r="E1424" s="19" t="s">
        <v>57</v>
      </c>
      <c r="F1424" s="15">
        <v>2</v>
      </c>
      <c r="G1424" s="20" t="s">
        <v>81</v>
      </c>
      <c r="H1424" s="19" t="s">
        <v>27</v>
      </c>
      <c r="I1424" s="15">
        <v>1</v>
      </c>
      <c r="J1424" s="29" t="s">
        <v>14</v>
      </c>
      <c r="K1424" s="30">
        <v>2.36</v>
      </c>
      <c r="L1424" s="30">
        <v>3.41</v>
      </c>
      <c r="M1424" s="30">
        <v>2.66</v>
      </c>
      <c r="N1424" s="31" t="s">
        <v>70</v>
      </c>
      <c r="O1424" s="31" t="s">
        <v>29</v>
      </c>
      <c r="P1424" s="32">
        <v>2.36</v>
      </c>
      <c r="Q1424" s="39">
        <v>2.36</v>
      </c>
      <c r="R1424" s="39"/>
      <c r="S1424" s="39"/>
    </row>
    <row r="1425" customHeight="1" spans="1:19">
      <c r="A1425" s="15"/>
      <c r="B1425" s="16">
        <v>2017</v>
      </c>
      <c r="C1425" s="17">
        <v>32</v>
      </c>
      <c r="D1425" s="18">
        <v>43190.0833333333</v>
      </c>
      <c r="E1425" s="19" t="s">
        <v>32</v>
      </c>
      <c r="F1425" s="15">
        <v>1</v>
      </c>
      <c r="G1425" s="20" t="s">
        <v>93</v>
      </c>
      <c r="H1425" s="19" t="s">
        <v>50</v>
      </c>
      <c r="I1425" s="15">
        <v>0</v>
      </c>
      <c r="J1425" s="29" t="s">
        <v>14</v>
      </c>
      <c r="K1425" s="30">
        <v>1.26</v>
      </c>
      <c r="L1425" s="30">
        <v>5.53</v>
      </c>
      <c r="M1425" s="30">
        <v>8.79</v>
      </c>
      <c r="N1425" s="31" t="s">
        <v>118</v>
      </c>
      <c r="O1425" s="31" t="s">
        <v>39</v>
      </c>
      <c r="P1425" s="32">
        <v>1.26</v>
      </c>
      <c r="Q1425" s="39">
        <v>1.26</v>
      </c>
      <c r="R1425" s="39"/>
      <c r="S1425" s="39"/>
    </row>
    <row r="1426" customHeight="1" spans="1:19">
      <c r="A1426" s="15"/>
      <c r="B1426" s="16">
        <v>2017</v>
      </c>
      <c r="C1426" s="17">
        <v>32</v>
      </c>
      <c r="D1426" s="18">
        <v>43190.0833333333</v>
      </c>
      <c r="E1426" s="19" t="s">
        <v>232</v>
      </c>
      <c r="F1426" s="15">
        <v>2</v>
      </c>
      <c r="G1426" s="20" t="s">
        <v>77</v>
      </c>
      <c r="H1426" s="19" t="s">
        <v>37</v>
      </c>
      <c r="I1426" s="15">
        <v>2</v>
      </c>
      <c r="J1426" s="29" t="s">
        <v>16</v>
      </c>
      <c r="K1426" s="30">
        <v>1.86</v>
      </c>
      <c r="L1426" s="30">
        <v>3.63</v>
      </c>
      <c r="M1426" s="30">
        <v>3.57</v>
      </c>
      <c r="N1426" s="31" t="s">
        <v>28</v>
      </c>
      <c r="O1426" s="31" t="s">
        <v>39</v>
      </c>
      <c r="P1426" s="32">
        <v>3.63</v>
      </c>
      <c r="Q1426" s="39"/>
      <c r="R1426" s="39">
        <v>3.63</v>
      </c>
      <c r="S1426" s="39"/>
    </row>
    <row r="1427" customHeight="1" spans="1:19">
      <c r="A1427" s="15"/>
      <c r="B1427" s="16">
        <v>2017</v>
      </c>
      <c r="C1427" s="17">
        <v>32</v>
      </c>
      <c r="D1427" s="18">
        <v>43190.0833333333</v>
      </c>
      <c r="E1427" s="19" t="s">
        <v>192</v>
      </c>
      <c r="F1427" s="15">
        <v>3</v>
      </c>
      <c r="G1427" s="20" t="s">
        <v>97</v>
      </c>
      <c r="H1427" s="19" t="s">
        <v>45</v>
      </c>
      <c r="I1427" s="15">
        <v>1</v>
      </c>
      <c r="J1427" s="29" t="s">
        <v>14</v>
      </c>
      <c r="K1427" s="30">
        <v>2.06</v>
      </c>
      <c r="L1427" s="30">
        <v>3.48</v>
      </c>
      <c r="M1427" s="30">
        <v>3.13</v>
      </c>
      <c r="N1427" s="31" t="s">
        <v>38</v>
      </c>
      <c r="O1427" s="31" t="s">
        <v>29</v>
      </c>
      <c r="P1427" s="32">
        <v>2.06</v>
      </c>
      <c r="Q1427" s="39">
        <v>2.06</v>
      </c>
      <c r="R1427" s="39"/>
      <c r="S1427" s="39"/>
    </row>
    <row r="1428" customHeight="1" spans="1:19">
      <c r="A1428" s="15"/>
      <c r="B1428" s="16">
        <v>2017</v>
      </c>
      <c r="C1428" s="17">
        <v>33</v>
      </c>
      <c r="D1428" s="18">
        <v>43192.8541666667</v>
      </c>
      <c r="E1428" s="19" t="s">
        <v>52</v>
      </c>
      <c r="F1428" s="15">
        <v>5</v>
      </c>
      <c r="G1428" s="20" t="s">
        <v>83</v>
      </c>
      <c r="H1428" s="19" t="s">
        <v>35</v>
      </c>
      <c r="I1428" s="15">
        <v>1</v>
      </c>
      <c r="J1428" s="29" t="s">
        <v>14</v>
      </c>
      <c r="K1428" s="30">
        <v>1.44</v>
      </c>
      <c r="L1428" s="30">
        <v>4.62</v>
      </c>
      <c r="M1428" s="30">
        <v>5.55</v>
      </c>
      <c r="N1428" s="31" t="s">
        <v>43</v>
      </c>
      <c r="O1428" s="31" t="s">
        <v>29</v>
      </c>
      <c r="P1428" s="32">
        <v>1.44</v>
      </c>
      <c r="Q1428" s="39">
        <v>1.44</v>
      </c>
      <c r="R1428" s="39"/>
      <c r="S1428" s="39"/>
    </row>
    <row r="1429" customHeight="1" spans="1:19">
      <c r="A1429" s="15"/>
      <c r="B1429" s="16">
        <v>2017</v>
      </c>
      <c r="C1429" s="17">
        <v>33</v>
      </c>
      <c r="D1429" s="18">
        <v>43192.8541666667</v>
      </c>
      <c r="E1429" s="19" t="s">
        <v>191</v>
      </c>
      <c r="F1429" s="15">
        <v>2</v>
      </c>
      <c r="G1429" s="20" t="s">
        <v>178</v>
      </c>
      <c r="H1429" s="19" t="s">
        <v>61</v>
      </c>
      <c r="I1429" s="15">
        <v>3</v>
      </c>
      <c r="J1429" s="29" t="s">
        <v>17</v>
      </c>
      <c r="K1429" s="30">
        <v>3.74</v>
      </c>
      <c r="L1429" s="30">
        <v>3.74</v>
      </c>
      <c r="M1429" s="30">
        <v>1.79</v>
      </c>
      <c r="N1429" s="31" t="s">
        <v>102</v>
      </c>
      <c r="O1429" s="31" t="s">
        <v>39</v>
      </c>
      <c r="P1429" s="32">
        <v>1.79</v>
      </c>
      <c r="Q1429" s="39"/>
      <c r="R1429" s="39"/>
      <c r="S1429" s="39">
        <v>1.79</v>
      </c>
    </row>
    <row r="1430" customHeight="1" spans="1:19">
      <c r="A1430" s="15"/>
      <c r="B1430" s="16">
        <v>2017</v>
      </c>
      <c r="C1430" s="17">
        <v>33</v>
      </c>
      <c r="D1430" s="18">
        <v>43192.8541666667</v>
      </c>
      <c r="E1430" s="19" t="s">
        <v>37</v>
      </c>
      <c r="F1430" s="15">
        <v>4</v>
      </c>
      <c r="G1430" s="20" t="s">
        <v>154</v>
      </c>
      <c r="H1430" s="19" t="s">
        <v>260</v>
      </c>
      <c r="I1430" s="15">
        <v>1</v>
      </c>
      <c r="J1430" s="29" t="s">
        <v>14</v>
      </c>
      <c r="K1430" s="30">
        <v>1.69</v>
      </c>
      <c r="L1430" s="30">
        <v>3.87</v>
      </c>
      <c r="M1430" s="30">
        <v>4.13</v>
      </c>
      <c r="N1430" s="31" t="s">
        <v>51</v>
      </c>
      <c r="O1430" s="31" t="s">
        <v>29</v>
      </c>
      <c r="P1430" s="32">
        <v>1.69</v>
      </c>
      <c r="Q1430" s="39">
        <v>1.69</v>
      </c>
      <c r="R1430" s="39"/>
      <c r="S1430" s="39"/>
    </row>
    <row r="1431" customHeight="1" spans="1:19">
      <c r="A1431" s="15"/>
      <c r="B1431" s="16">
        <v>2017</v>
      </c>
      <c r="C1431" s="17">
        <v>33</v>
      </c>
      <c r="D1431" s="18">
        <v>43192.8541666667</v>
      </c>
      <c r="E1431" s="19" t="s">
        <v>47</v>
      </c>
      <c r="F1431" s="15">
        <v>3</v>
      </c>
      <c r="G1431" s="20" t="s">
        <v>67</v>
      </c>
      <c r="H1431" s="19" t="s">
        <v>45</v>
      </c>
      <c r="I1431" s="15">
        <v>0</v>
      </c>
      <c r="J1431" s="29" t="s">
        <v>14</v>
      </c>
      <c r="K1431" s="30">
        <v>1.26</v>
      </c>
      <c r="L1431" s="30">
        <v>5.53</v>
      </c>
      <c r="M1431" s="30">
        <v>8.48</v>
      </c>
      <c r="N1431" s="31" t="s">
        <v>118</v>
      </c>
      <c r="O1431" s="31" t="s">
        <v>29</v>
      </c>
      <c r="P1431" s="32">
        <v>1.26</v>
      </c>
      <c r="Q1431" s="39">
        <v>1.26</v>
      </c>
      <c r="R1431" s="39"/>
      <c r="S1431" s="39"/>
    </row>
    <row r="1432" customHeight="1" spans="1:19">
      <c r="A1432" s="15"/>
      <c r="B1432" s="16">
        <v>2017</v>
      </c>
      <c r="C1432" s="17">
        <v>33</v>
      </c>
      <c r="D1432" s="18">
        <v>43192.8541666667</v>
      </c>
      <c r="E1432" s="19" t="s">
        <v>32</v>
      </c>
      <c r="F1432" s="15">
        <v>2</v>
      </c>
      <c r="G1432" s="20" t="s">
        <v>71</v>
      </c>
      <c r="H1432" s="19" t="s">
        <v>57</v>
      </c>
      <c r="I1432" s="15">
        <v>1</v>
      </c>
      <c r="J1432" s="29" t="s">
        <v>14</v>
      </c>
      <c r="K1432" s="30">
        <v>1.38</v>
      </c>
      <c r="L1432" s="30">
        <v>4.8</v>
      </c>
      <c r="M1432" s="30">
        <v>6.19</v>
      </c>
      <c r="N1432" s="31" t="s">
        <v>43</v>
      </c>
      <c r="O1432" s="31" t="s">
        <v>44</v>
      </c>
      <c r="P1432" s="32">
        <v>1.38</v>
      </c>
      <c r="Q1432" s="39">
        <v>1.38</v>
      </c>
      <c r="R1432" s="39"/>
      <c r="S1432" s="39"/>
    </row>
    <row r="1433" customHeight="1" spans="1:19">
      <c r="A1433" s="15"/>
      <c r="B1433" s="16">
        <v>2017</v>
      </c>
      <c r="C1433" s="17">
        <v>33</v>
      </c>
      <c r="D1433" s="18">
        <v>43192.8541666667</v>
      </c>
      <c r="E1433" s="19" t="s">
        <v>232</v>
      </c>
      <c r="F1433" s="15">
        <v>3</v>
      </c>
      <c r="G1433" s="20" t="s">
        <v>265</v>
      </c>
      <c r="H1433" s="19" t="s">
        <v>60</v>
      </c>
      <c r="I1433" s="15">
        <v>2</v>
      </c>
      <c r="J1433" s="29" t="s">
        <v>14</v>
      </c>
      <c r="K1433" s="30">
        <v>1.49</v>
      </c>
      <c r="L1433" s="30">
        <v>4.51</v>
      </c>
      <c r="M1433" s="30">
        <v>5.03</v>
      </c>
      <c r="N1433" s="31" t="s">
        <v>43</v>
      </c>
      <c r="O1433" s="31" t="s">
        <v>44</v>
      </c>
      <c r="P1433" s="32">
        <v>1.49</v>
      </c>
      <c r="Q1433" s="39">
        <v>1.49</v>
      </c>
      <c r="R1433" s="39"/>
      <c r="S1433" s="39"/>
    </row>
    <row r="1434" customHeight="1" spans="1:19">
      <c r="A1434" s="15"/>
      <c r="B1434" s="16">
        <v>2017</v>
      </c>
      <c r="C1434" s="17">
        <v>33</v>
      </c>
      <c r="D1434" s="18">
        <v>43192.8541666667</v>
      </c>
      <c r="E1434" s="19" t="s">
        <v>27</v>
      </c>
      <c r="F1434" s="15">
        <v>0</v>
      </c>
      <c r="G1434" s="20" t="s">
        <v>124</v>
      </c>
      <c r="H1434" s="19" t="s">
        <v>30</v>
      </c>
      <c r="I1434" s="15">
        <v>1</v>
      </c>
      <c r="J1434" s="29" t="s">
        <v>17</v>
      </c>
      <c r="K1434" s="30">
        <v>2.9</v>
      </c>
      <c r="L1434" s="30">
        <v>3.42</v>
      </c>
      <c r="M1434" s="30">
        <v>2.2</v>
      </c>
      <c r="N1434" s="31" t="s">
        <v>33</v>
      </c>
      <c r="O1434" s="31" t="s">
        <v>39</v>
      </c>
      <c r="P1434" s="32">
        <v>2.2</v>
      </c>
      <c r="Q1434" s="39"/>
      <c r="R1434" s="39"/>
      <c r="S1434" s="39">
        <v>2.2</v>
      </c>
    </row>
    <row r="1435" customHeight="1" spans="1:19">
      <c r="A1435" s="15"/>
      <c r="B1435" s="16">
        <v>2017</v>
      </c>
      <c r="C1435" s="17">
        <v>33</v>
      </c>
      <c r="D1435" s="18">
        <v>43192.8541666667</v>
      </c>
      <c r="E1435" s="19" t="s">
        <v>58</v>
      </c>
      <c r="F1435" s="15">
        <v>3</v>
      </c>
      <c r="G1435" s="20" t="s">
        <v>67</v>
      </c>
      <c r="H1435" s="19" t="s">
        <v>63</v>
      </c>
      <c r="I1435" s="15">
        <v>0</v>
      </c>
      <c r="J1435" s="29" t="s">
        <v>14</v>
      </c>
      <c r="K1435" s="30">
        <v>1.25</v>
      </c>
      <c r="L1435" s="30">
        <v>5.66</v>
      </c>
      <c r="M1435" s="30">
        <v>8.87</v>
      </c>
      <c r="N1435" s="31" t="s">
        <v>118</v>
      </c>
      <c r="O1435" s="31" t="s">
        <v>29</v>
      </c>
      <c r="P1435" s="32">
        <v>1.25</v>
      </c>
      <c r="Q1435" s="39">
        <v>1.25</v>
      </c>
      <c r="R1435" s="39"/>
      <c r="S1435" s="39"/>
    </row>
    <row r="1436" customHeight="1" spans="1:19">
      <c r="A1436" s="15"/>
      <c r="B1436" s="16">
        <v>2017</v>
      </c>
      <c r="C1436" s="17">
        <v>33</v>
      </c>
      <c r="D1436" s="18">
        <v>43192.8541666667</v>
      </c>
      <c r="E1436" s="19" t="s">
        <v>50</v>
      </c>
      <c r="F1436" s="15">
        <v>0</v>
      </c>
      <c r="G1436" s="20" t="s">
        <v>110</v>
      </c>
      <c r="H1436" s="19" t="s">
        <v>25</v>
      </c>
      <c r="I1436" s="15">
        <v>4</v>
      </c>
      <c r="J1436" s="29" t="s">
        <v>17</v>
      </c>
      <c r="K1436" s="30">
        <v>2.39</v>
      </c>
      <c r="L1436" s="30">
        <v>3.5</v>
      </c>
      <c r="M1436" s="30">
        <v>2.57</v>
      </c>
      <c r="N1436" s="31" t="s">
        <v>70</v>
      </c>
      <c r="O1436" s="31" t="s">
        <v>39</v>
      </c>
      <c r="P1436" s="32">
        <v>2.57</v>
      </c>
      <c r="Q1436" s="39"/>
      <c r="R1436" s="39"/>
      <c r="S1436" s="39">
        <v>2.57</v>
      </c>
    </row>
    <row r="1437" customHeight="1" spans="1:19">
      <c r="A1437" s="15"/>
      <c r="B1437" s="16">
        <v>2017</v>
      </c>
      <c r="C1437" s="17">
        <v>33</v>
      </c>
      <c r="D1437" s="18">
        <v>43192.8541666667</v>
      </c>
      <c r="E1437" s="19" t="s">
        <v>231</v>
      </c>
      <c r="F1437" s="15">
        <v>1</v>
      </c>
      <c r="G1437" s="20" t="s">
        <v>93</v>
      </c>
      <c r="H1437" s="19" t="s">
        <v>192</v>
      </c>
      <c r="I1437" s="15">
        <v>0</v>
      </c>
      <c r="J1437" s="29" t="s">
        <v>14</v>
      </c>
      <c r="K1437" s="30">
        <v>2.88</v>
      </c>
      <c r="L1437" s="30">
        <v>3.6</v>
      </c>
      <c r="M1437" s="30">
        <v>2.13</v>
      </c>
      <c r="N1437" s="31" t="s">
        <v>33</v>
      </c>
      <c r="O1437" s="31" t="s">
        <v>29</v>
      </c>
      <c r="P1437" s="32">
        <v>2.88</v>
      </c>
      <c r="Q1437" s="39">
        <v>2.88</v>
      </c>
      <c r="R1437" s="39"/>
      <c r="S1437" s="39"/>
    </row>
    <row r="1438" customHeight="1" spans="1:19">
      <c r="A1438" s="15"/>
      <c r="B1438" s="16">
        <v>2017</v>
      </c>
      <c r="C1438" s="17">
        <v>34</v>
      </c>
      <c r="D1438" s="18">
        <v>43197.0833333333</v>
      </c>
      <c r="E1438" s="19" t="s">
        <v>25</v>
      </c>
      <c r="F1438" s="15">
        <v>2</v>
      </c>
      <c r="G1438" s="20" t="s">
        <v>122</v>
      </c>
      <c r="H1438" s="19" t="s">
        <v>231</v>
      </c>
      <c r="I1438" s="15">
        <v>1</v>
      </c>
      <c r="J1438" s="29" t="s">
        <v>14</v>
      </c>
      <c r="K1438" s="30">
        <v>1.39</v>
      </c>
      <c r="L1438" s="30">
        <v>4.87</v>
      </c>
      <c r="M1438" s="30">
        <v>5.97</v>
      </c>
      <c r="N1438" s="31" t="s">
        <v>101</v>
      </c>
      <c r="O1438" s="31" t="s">
        <v>39</v>
      </c>
      <c r="P1438" s="32">
        <v>1.39</v>
      </c>
      <c r="Q1438" s="39">
        <v>1.39</v>
      </c>
      <c r="R1438" s="39"/>
      <c r="S1438" s="39"/>
    </row>
    <row r="1439" customHeight="1" spans="1:19">
      <c r="A1439" s="15"/>
      <c r="B1439" s="16">
        <v>2017</v>
      </c>
      <c r="C1439" s="17">
        <v>34</v>
      </c>
      <c r="D1439" s="18">
        <v>43197.0833333333</v>
      </c>
      <c r="E1439" s="19" t="s">
        <v>260</v>
      </c>
      <c r="F1439" s="15">
        <v>3</v>
      </c>
      <c r="G1439" s="20" t="s">
        <v>59</v>
      </c>
      <c r="H1439" s="19" t="s">
        <v>191</v>
      </c>
      <c r="I1439" s="15">
        <v>1</v>
      </c>
      <c r="J1439" s="29" t="s">
        <v>14</v>
      </c>
      <c r="K1439" s="30">
        <v>2.36</v>
      </c>
      <c r="L1439" s="30">
        <v>3.51</v>
      </c>
      <c r="M1439" s="30">
        <v>2.58</v>
      </c>
      <c r="N1439" s="31" t="s">
        <v>70</v>
      </c>
      <c r="O1439" s="31" t="s">
        <v>29</v>
      </c>
      <c r="P1439" s="32">
        <v>2.36</v>
      </c>
      <c r="Q1439" s="39">
        <v>2.36</v>
      </c>
      <c r="R1439" s="39"/>
      <c r="S1439" s="39"/>
    </row>
    <row r="1440" customHeight="1" spans="1:19">
      <c r="A1440" s="15"/>
      <c r="B1440" s="16">
        <v>2017</v>
      </c>
      <c r="C1440" s="17">
        <v>34</v>
      </c>
      <c r="D1440" s="18">
        <v>43197.0833333333</v>
      </c>
      <c r="E1440" s="19" t="s">
        <v>30</v>
      </c>
      <c r="F1440" s="15">
        <v>2</v>
      </c>
      <c r="G1440" s="20" t="s">
        <v>178</v>
      </c>
      <c r="H1440" s="19" t="s">
        <v>37</v>
      </c>
      <c r="I1440" s="15">
        <v>3</v>
      </c>
      <c r="J1440" s="29" t="s">
        <v>17</v>
      </c>
      <c r="K1440" s="30">
        <v>1.59</v>
      </c>
      <c r="L1440" s="30">
        <v>4.04</v>
      </c>
      <c r="M1440" s="30">
        <v>4.64</v>
      </c>
      <c r="N1440" s="31" t="s">
        <v>64</v>
      </c>
      <c r="O1440" s="31" t="s">
        <v>39</v>
      </c>
      <c r="P1440" s="32">
        <v>4.64</v>
      </c>
      <c r="Q1440" s="39"/>
      <c r="R1440" s="39"/>
      <c r="S1440" s="39">
        <v>4.64</v>
      </c>
    </row>
    <row r="1441" customHeight="1" spans="1:19">
      <c r="A1441" s="15"/>
      <c r="B1441" s="16">
        <v>2017</v>
      </c>
      <c r="C1441" s="17">
        <v>34</v>
      </c>
      <c r="D1441" s="18">
        <v>43197.0833333333</v>
      </c>
      <c r="E1441" s="19" t="s">
        <v>60</v>
      </c>
      <c r="F1441" s="15">
        <v>2</v>
      </c>
      <c r="G1441" s="20" t="s">
        <v>277</v>
      </c>
      <c r="H1441" s="19" t="s">
        <v>32</v>
      </c>
      <c r="I1441" s="15">
        <v>4</v>
      </c>
      <c r="J1441" s="29" t="s">
        <v>17</v>
      </c>
      <c r="K1441" s="30">
        <v>3.67</v>
      </c>
      <c r="L1441" s="30">
        <v>4.13</v>
      </c>
      <c r="M1441" s="30">
        <v>1.73</v>
      </c>
      <c r="N1441" s="31" t="s">
        <v>66</v>
      </c>
      <c r="O1441" s="31" t="s">
        <v>39</v>
      </c>
      <c r="P1441" s="32">
        <v>1.73</v>
      </c>
      <c r="Q1441" s="39"/>
      <c r="R1441" s="39"/>
      <c r="S1441" s="39">
        <v>1.73</v>
      </c>
    </row>
    <row r="1442" customHeight="1" spans="1:19">
      <c r="A1442" s="15"/>
      <c r="B1442" s="16">
        <v>2017</v>
      </c>
      <c r="C1442" s="17">
        <v>34</v>
      </c>
      <c r="D1442" s="18">
        <v>43197.0833333333</v>
      </c>
      <c r="E1442" s="19" t="s">
        <v>35</v>
      </c>
      <c r="F1442" s="15">
        <v>3</v>
      </c>
      <c r="G1442" s="20" t="s">
        <v>157</v>
      </c>
      <c r="H1442" s="19" t="s">
        <v>50</v>
      </c>
      <c r="I1442" s="15">
        <v>1</v>
      </c>
      <c r="J1442" s="29" t="s">
        <v>14</v>
      </c>
      <c r="K1442" s="30">
        <v>1.78</v>
      </c>
      <c r="L1442" s="30">
        <v>3.73</v>
      </c>
      <c r="M1442" s="30">
        <v>3.78</v>
      </c>
      <c r="N1442" s="31" t="s">
        <v>51</v>
      </c>
      <c r="O1442" s="31" t="s">
        <v>29</v>
      </c>
      <c r="P1442" s="32">
        <v>1.78</v>
      </c>
      <c r="Q1442" s="39">
        <v>1.78</v>
      </c>
      <c r="R1442" s="39"/>
      <c r="S1442" s="39"/>
    </row>
    <row r="1443" customHeight="1" spans="1:19">
      <c r="A1443" s="15"/>
      <c r="B1443" s="16">
        <v>2017</v>
      </c>
      <c r="C1443" s="17">
        <v>34</v>
      </c>
      <c r="D1443" s="18">
        <v>43197.0833333333</v>
      </c>
      <c r="E1443" s="19" t="s">
        <v>57</v>
      </c>
      <c r="F1443" s="15">
        <v>1</v>
      </c>
      <c r="G1443" s="20" t="s">
        <v>138</v>
      </c>
      <c r="H1443" s="19" t="s">
        <v>232</v>
      </c>
      <c r="I1443" s="15">
        <v>2</v>
      </c>
      <c r="J1443" s="29" t="s">
        <v>17</v>
      </c>
      <c r="K1443" s="30">
        <v>2.67</v>
      </c>
      <c r="L1443" s="30">
        <v>3.59</v>
      </c>
      <c r="M1443" s="30">
        <v>2.26</v>
      </c>
      <c r="N1443" s="31" t="s">
        <v>33</v>
      </c>
      <c r="O1443" s="31" t="s">
        <v>39</v>
      </c>
      <c r="P1443" s="32">
        <v>2.26</v>
      </c>
      <c r="Q1443" s="39"/>
      <c r="R1443" s="39"/>
      <c r="S1443" s="39">
        <v>2.26</v>
      </c>
    </row>
    <row r="1444" customHeight="1" spans="1:19">
      <c r="A1444" s="15"/>
      <c r="B1444" s="16">
        <v>2017</v>
      </c>
      <c r="C1444" s="17">
        <v>34</v>
      </c>
      <c r="D1444" s="18">
        <v>43197.0833333333</v>
      </c>
      <c r="E1444" s="19" t="s">
        <v>45</v>
      </c>
      <c r="F1444" s="15">
        <v>2</v>
      </c>
      <c r="G1444" s="20" t="s">
        <v>178</v>
      </c>
      <c r="H1444" s="19" t="s">
        <v>27</v>
      </c>
      <c r="I1444" s="15">
        <v>3</v>
      </c>
      <c r="J1444" s="29" t="s">
        <v>17</v>
      </c>
      <c r="K1444" s="30">
        <v>2.88</v>
      </c>
      <c r="L1444" s="30">
        <v>3.46</v>
      </c>
      <c r="M1444" s="30">
        <v>2.19</v>
      </c>
      <c r="N1444" s="31" t="s">
        <v>33</v>
      </c>
      <c r="O1444" s="31" t="s">
        <v>39</v>
      </c>
      <c r="P1444" s="32">
        <v>2.19</v>
      </c>
      <c r="Q1444" s="39"/>
      <c r="R1444" s="39"/>
      <c r="S1444" s="39">
        <v>2.19</v>
      </c>
    </row>
    <row r="1445" customHeight="1" spans="1:19">
      <c r="A1445" s="15"/>
      <c r="B1445" s="16">
        <v>2017</v>
      </c>
      <c r="C1445" s="17">
        <v>34</v>
      </c>
      <c r="D1445" s="18">
        <v>43197.0833333333</v>
      </c>
      <c r="E1445" s="19" t="s">
        <v>192</v>
      </c>
      <c r="F1445" s="15">
        <v>0</v>
      </c>
      <c r="G1445" s="20" t="s">
        <v>124</v>
      </c>
      <c r="H1445" s="19" t="s">
        <v>47</v>
      </c>
      <c r="I1445" s="15">
        <v>1</v>
      </c>
      <c r="J1445" s="29" t="s">
        <v>17</v>
      </c>
      <c r="K1445" s="30">
        <v>3.64</v>
      </c>
      <c r="L1445" s="30">
        <v>3.67</v>
      </c>
      <c r="M1445" s="30">
        <v>1.83</v>
      </c>
      <c r="N1445" s="31" t="s">
        <v>102</v>
      </c>
      <c r="O1445" s="31" t="s">
        <v>39</v>
      </c>
      <c r="P1445" s="32">
        <v>1.83</v>
      </c>
      <c r="Q1445" s="39"/>
      <c r="R1445" s="39"/>
      <c r="S1445" s="39">
        <v>1.83</v>
      </c>
    </row>
    <row r="1446" customHeight="1" spans="1:19">
      <c r="A1446" s="15"/>
      <c r="B1446" s="16">
        <v>2017</v>
      </c>
      <c r="C1446" s="17">
        <v>34</v>
      </c>
      <c r="D1446" s="18">
        <v>43197.0833333333</v>
      </c>
      <c r="E1446" s="19" t="s">
        <v>63</v>
      </c>
      <c r="F1446" s="15">
        <v>0</v>
      </c>
      <c r="G1446" s="20" t="s">
        <v>91</v>
      </c>
      <c r="H1446" s="19" t="s">
        <v>52</v>
      </c>
      <c r="I1446" s="15">
        <v>0</v>
      </c>
      <c r="J1446" s="29" t="s">
        <v>16</v>
      </c>
      <c r="K1446" s="30">
        <v>2.24</v>
      </c>
      <c r="L1446" s="30">
        <v>3.51</v>
      </c>
      <c r="M1446" s="30">
        <v>2.76</v>
      </c>
      <c r="N1446" s="31" t="s">
        <v>38</v>
      </c>
      <c r="O1446" s="31" t="s">
        <v>44</v>
      </c>
      <c r="P1446" s="32">
        <v>3.51</v>
      </c>
      <c r="Q1446" s="39"/>
      <c r="R1446" s="39">
        <v>3.51</v>
      </c>
      <c r="S1446" s="39"/>
    </row>
    <row r="1447" customHeight="1" spans="1:19">
      <c r="A1447" s="15"/>
      <c r="B1447" s="16">
        <v>2017</v>
      </c>
      <c r="C1447" s="17">
        <v>34</v>
      </c>
      <c r="D1447" s="18">
        <v>43207.0833333333</v>
      </c>
      <c r="E1447" s="19" t="s">
        <v>61</v>
      </c>
      <c r="F1447" s="15">
        <v>1</v>
      </c>
      <c r="G1447" s="20" t="s">
        <v>41</v>
      </c>
      <c r="H1447" s="19" t="s">
        <v>58</v>
      </c>
      <c r="I1447" s="15">
        <v>0</v>
      </c>
      <c r="J1447" s="29" t="s">
        <v>14</v>
      </c>
      <c r="K1447" s="30">
        <v>2.45</v>
      </c>
      <c r="L1447" s="30">
        <v>3.57</v>
      </c>
      <c r="M1447" s="30">
        <v>2.46</v>
      </c>
      <c r="N1447" s="31" t="s">
        <v>70</v>
      </c>
      <c r="O1447" s="31" t="s">
        <v>29</v>
      </c>
      <c r="P1447" s="32">
        <v>2.45</v>
      </c>
      <c r="Q1447" s="39">
        <v>2.45</v>
      </c>
      <c r="R1447" s="39"/>
      <c r="S1447" s="39"/>
    </row>
    <row r="1448" customHeight="1" spans="1:19">
      <c r="A1448" s="15"/>
      <c r="B1448" s="16">
        <v>2017</v>
      </c>
      <c r="C1448" s="17">
        <v>35</v>
      </c>
      <c r="D1448" s="18">
        <v>43200.0833333333</v>
      </c>
      <c r="E1448" s="19" t="s">
        <v>30</v>
      </c>
      <c r="F1448" s="15">
        <v>2</v>
      </c>
      <c r="G1448" s="20" t="s">
        <v>278</v>
      </c>
      <c r="H1448" s="19" t="s">
        <v>63</v>
      </c>
      <c r="I1448" s="15">
        <v>3</v>
      </c>
      <c r="J1448" s="29" t="s">
        <v>17</v>
      </c>
      <c r="K1448" s="30">
        <v>1.67</v>
      </c>
      <c r="L1448" s="30">
        <v>3.84</v>
      </c>
      <c r="M1448" s="30">
        <v>4.25</v>
      </c>
      <c r="N1448" s="31" t="s">
        <v>51</v>
      </c>
      <c r="O1448" s="31" t="s">
        <v>39</v>
      </c>
      <c r="P1448" s="32">
        <v>4.25</v>
      </c>
      <c r="Q1448" s="39"/>
      <c r="R1448" s="39"/>
      <c r="S1448" s="39">
        <v>4.25</v>
      </c>
    </row>
    <row r="1449" customHeight="1" spans="1:19">
      <c r="A1449" s="15"/>
      <c r="B1449" s="16">
        <v>2017</v>
      </c>
      <c r="C1449" s="17">
        <v>35</v>
      </c>
      <c r="D1449" s="18">
        <v>43200.0833333333</v>
      </c>
      <c r="E1449" s="19" t="s">
        <v>60</v>
      </c>
      <c r="F1449" s="15">
        <v>3</v>
      </c>
      <c r="G1449" s="20" t="s">
        <v>265</v>
      </c>
      <c r="H1449" s="19" t="s">
        <v>45</v>
      </c>
      <c r="I1449" s="15">
        <v>2</v>
      </c>
      <c r="J1449" s="29" t="s">
        <v>14</v>
      </c>
      <c r="K1449" s="30">
        <v>2</v>
      </c>
      <c r="L1449" s="30">
        <v>3.71</v>
      </c>
      <c r="M1449" s="30">
        <v>3.08</v>
      </c>
      <c r="N1449" s="31" t="s">
        <v>38</v>
      </c>
      <c r="O1449" s="31" t="s">
        <v>29</v>
      </c>
      <c r="P1449" s="32">
        <v>2</v>
      </c>
      <c r="Q1449" s="39">
        <v>2</v>
      </c>
      <c r="R1449" s="39"/>
      <c r="S1449" s="39"/>
    </row>
    <row r="1450" customHeight="1" spans="1:19">
      <c r="A1450" s="15"/>
      <c r="B1450" s="16">
        <v>2017</v>
      </c>
      <c r="C1450" s="17">
        <v>35</v>
      </c>
      <c r="D1450" s="18">
        <v>43200.0833333333</v>
      </c>
      <c r="E1450" s="19" t="s">
        <v>57</v>
      </c>
      <c r="F1450" s="15">
        <v>2</v>
      </c>
      <c r="G1450" s="20" t="s">
        <v>279</v>
      </c>
      <c r="H1450" s="19" t="s">
        <v>61</v>
      </c>
      <c r="I1450" s="15">
        <v>5</v>
      </c>
      <c r="J1450" s="29" t="s">
        <v>17</v>
      </c>
      <c r="K1450" s="30">
        <v>4.49</v>
      </c>
      <c r="L1450" s="30">
        <v>4.29</v>
      </c>
      <c r="M1450" s="30">
        <v>1.57</v>
      </c>
      <c r="N1450" s="31" t="s">
        <v>73</v>
      </c>
      <c r="O1450" s="31" t="s">
        <v>39</v>
      </c>
      <c r="P1450" s="32">
        <v>1.57</v>
      </c>
      <c r="Q1450" s="39"/>
      <c r="R1450" s="39"/>
      <c r="S1450" s="39">
        <v>1.57</v>
      </c>
    </row>
    <row r="1451" customHeight="1" spans="1:19">
      <c r="A1451" s="15"/>
      <c r="B1451" s="16">
        <v>2017</v>
      </c>
      <c r="C1451" s="17">
        <v>35</v>
      </c>
      <c r="D1451" s="18">
        <v>43200.0833333333</v>
      </c>
      <c r="E1451" s="19" t="s">
        <v>32</v>
      </c>
      <c r="F1451" s="15">
        <v>4</v>
      </c>
      <c r="G1451" s="20" t="s">
        <v>242</v>
      </c>
      <c r="H1451" s="19" t="s">
        <v>25</v>
      </c>
      <c r="I1451" s="15">
        <v>2</v>
      </c>
      <c r="J1451" s="29" t="s">
        <v>14</v>
      </c>
      <c r="K1451" s="30">
        <v>1.33</v>
      </c>
      <c r="L1451" s="30">
        <v>5.21</v>
      </c>
      <c r="M1451" s="30">
        <v>6.6</v>
      </c>
      <c r="N1451" s="31" t="s">
        <v>101</v>
      </c>
      <c r="O1451" s="31" t="s">
        <v>29</v>
      </c>
      <c r="P1451" s="32">
        <v>1.33</v>
      </c>
      <c r="Q1451" s="39">
        <v>1.33</v>
      </c>
      <c r="R1451" s="39"/>
      <c r="S1451" s="39"/>
    </row>
    <row r="1452" customHeight="1" spans="1:19">
      <c r="A1452" s="15"/>
      <c r="B1452" s="16">
        <v>2017</v>
      </c>
      <c r="C1452" s="17">
        <v>35</v>
      </c>
      <c r="D1452" s="18">
        <v>43200.0833333333</v>
      </c>
      <c r="E1452" s="19" t="s">
        <v>232</v>
      </c>
      <c r="F1452" s="15">
        <v>3</v>
      </c>
      <c r="G1452" s="20" t="s">
        <v>49</v>
      </c>
      <c r="H1452" s="19" t="s">
        <v>260</v>
      </c>
      <c r="I1452" s="15">
        <v>2</v>
      </c>
      <c r="J1452" s="29" t="s">
        <v>14</v>
      </c>
      <c r="K1452" s="30">
        <v>1.49</v>
      </c>
      <c r="L1452" s="30">
        <v>4.39</v>
      </c>
      <c r="M1452" s="30">
        <v>5.12</v>
      </c>
      <c r="N1452" s="31" t="s">
        <v>64</v>
      </c>
      <c r="O1452" s="31" t="s">
        <v>74</v>
      </c>
      <c r="P1452" s="32">
        <v>1.49</v>
      </c>
      <c r="Q1452" s="39">
        <v>1.49</v>
      </c>
      <c r="R1452" s="39"/>
      <c r="S1452" s="39"/>
    </row>
    <row r="1453" customHeight="1" spans="1:19">
      <c r="A1453" s="15"/>
      <c r="B1453" s="16">
        <v>2017</v>
      </c>
      <c r="C1453" s="17">
        <v>35</v>
      </c>
      <c r="D1453" s="18">
        <v>43200.0833333333</v>
      </c>
      <c r="E1453" s="19" t="s">
        <v>27</v>
      </c>
      <c r="F1453" s="15">
        <v>1</v>
      </c>
      <c r="G1453" s="20" t="s">
        <v>41</v>
      </c>
      <c r="H1453" s="19" t="s">
        <v>191</v>
      </c>
      <c r="I1453" s="15">
        <v>0</v>
      </c>
      <c r="J1453" s="29" t="s">
        <v>14</v>
      </c>
      <c r="K1453" s="30">
        <v>1.48</v>
      </c>
      <c r="L1453" s="30">
        <v>4.28</v>
      </c>
      <c r="M1453" s="30">
        <v>5.44</v>
      </c>
      <c r="N1453" s="31" t="s">
        <v>64</v>
      </c>
      <c r="O1453" s="31" t="s">
        <v>74</v>
      </c>
      <c r="P1453" s="32">
        <v>1.48</v>
      </c>
      <c r="Q1453" s="39">
        <v>1.48</v>
      </c>
      <c r="R1453" s="39"/>
      <c r="S1453" s="39"/>
    </row>
    <row r="1454" customHeight="1" spans="1:19">
      <c r="A1454" s="15"/>
      <c r="B1454" s="16">
        <v>2017</v>
      </c>
      <c r="C1454" s="17">
        <v>35</v>
      </c>
      <c r="D1454" s="18">
        <v>43200.0833333333</v>
      </c>
      <c r="E1454" s="19" t="s">
        <v>58</v>
      </c>
      <c r="F1454" s="15">
        <v>2</v>
      </c>
      <c r="G1454" s="20" t="s">
        <v>56</v>
      </c>
      <c r="H1454" s="19" t="s">
        <v>35</v>
      </c>
      <c r="I1454" s="15">
        <v>1</v>
      </c>
      <c r="J1454" s="29" t="s">
        <v>14</v>
      </c>
      <c r="K1454" s="30">
        <v>1.18</v>
      </c>
      <c r="L1454" s="30">
        <v>6.45</v>
      </c>
      <c r="M1454" s="30">
        <v>10.95</v>
      </c>
      <c r="N1454" s="31" t="s">
        <v>167</v>
      </c>
      <c r="O1454" s="31" t="s">
        <v>39</v>
      </c>
      <c r="P1454" s="32">
        <v>1.18</v>
      </c>
      <c r="Q1454" s="39">
        <v>1.18</v>
      </c>
      <c r="R1454" s="39"/>
      <c r="S1454" s="39"/>
    </row>
    <row r="1455" customHeight="1" spans="1:19">
      <c r="A1455" s="15"/>
      <c r="B1455" s="16">
        <v>2017</v>
      </c>
      <c r="C1455" s="17">
        <v>35</v>
      </c>
      <c r="D1455" s="18">
        <v>43200.0833333333</v>
      </c>
      <c r="E1455" s="19" t="s">
        <v>50</v>
      </c>
      <c r="F1455" s="15">
        <v>1</v>
      </c>
      <c r="G1455" s="20" t="s">
        <v>90</v>
      </c>
      <c r="H1455" s="19" t="s">
        <v>47</v>
      </c>
      <c r="I1455" s="15">
        <v>1</v>
      </c>
      <c r="J1455" s="29" t="s">
        <v>16</v>
      </c>
      <c r="K1455" s="30">
        <v>6.14</v>
      </c>
      <c r="L1455" s="30">
        <v>4.53</v>
      </c>
      <c r="M1455" s="30">
        <v>1.41</v>
      </c>
      <c r="N1455" s="31" t="s">
        <v>86</v>
      </c>
      <c r="O1455" s="31" t="s">
        <v>29</v>
      </c>
      <c r="P1455" s="32">
        <v>4.53</v>
      </c>
      <c r="Q1455" s="39"/>
      <c r="R1455" s="39">
        <v>4.53</v>
      </c>
      <c r="S1455" s="39"/>
    </row>
    <row r="1456" customHeight="1" spans="1:19">
      <c r="A1456" s="15"/>
      <c r="B1456" s="16">
        <v>2017</v>
      </c>
      <c r="C1456" s="17">
        <v>35</v>
      </c>
      <c r="D1456" s="18">
        <v>43200.0833333333</v>
      </c>
      <c r="E1456" s="19" t="s">
        <v>231</v>
      </c>
      <c r="F1456" s="15">
        <v>2</v>
      </c>
      <c r="G1456" s="20" t="s">
        <v>122</v>
      </c>
      <c r="H1456" s="19" t="s">
        <v>37</v>
      </c>
      <c r="I1456" s="15">
        <v>1</v>
      </c>
      <c r="J1456" s="29" t="s">
        <v>14</v>
      </c>
      <c r="K1456" s="30">
        <v>3.64</v>
      </c>
      <c r="L1456" s="30">
        <v>3.93</v>
      </c>
      <c r="M1456" s="30">
        <v>1.78</v>
      </c>
      <c r="N1456" s="31" t="s">
        <v>102</v>
      </c>
      <c r="O1456" s="31" t="s">
        <v>29</v>
      </c>
      <c r="P1456" s="32">
        <v>3.64</v>
      </c>
      <c r="Q1456" s="39">
        <v>3.64</v>
      </c>
      <c r="R1456" s="39"/>
      <c r="S1456" s="39"/>
    </row>
    <row r="1457" customHeight="1" spans="1:19">
      <c r="A1457" s="15"/>
      <c r="B1457" s="16">
        <v>2017</v>
      </c>
      <c r="C1457" s="17">
        <v>35</v>
      </c>
      <c r="D1457" s="18">
        <v>43201.0833333333</v>
      </c>
      <c r="E1457" s="19" t="s">
        <v>52</v>
      </c>
      <c r="F1457" s="15" t="s">
        <v>280</v>
      </c>
      <c r="G1457" s="20" t="s">
        <v>280</v>
      </c>
      <c r="H1457" s="19" t="s">
        <v>192</v>
      </c>
      <c r="I1457" s="15"/>
      <c r="J1457" s="29" t="s">
        <v>14</v>
      </c>
      <c r="K1457" s="30">
        <v>1.35</v>
      </c>
      <c r="L1457" s="30">
        <v>4.82</v>
      </c>
      <c r="M1457" s="30">
        <v>6.81</v>
      </c>
      <c r="N1457" s="31" t="s">
        <v>43</v>
      </c>
      <c r="O1457" s="31" t="e">
        <v>#VALUE!</v>
      </c>
      <c r="P1457" s="32">
        <v>1.35</v>
      </c>
      <c r="Q1457" s="39">
        <v>1.35</v>
      </c>
      <c r="R1457" s="39"/>
      <c r="S1457" s="39"/>
    </row>
    <row r="1458" customHeight="1" spans="1:19">
      <c r="A1458" s="15"/>
      <c r="B1458" s="16">
        <v>2017</v>
      </c>
      <c r="C1458" s="17">
        <v>36</v>
      </c>
      <c r="D1458" s="18">
        <v>43204.0833333333</v>
      </c>
      <c r="E1458" s="19" t="s">
        <v>25</v>
      </c>
      <c r="F1458" s="15">
        <v>2</v>
      </c>
      <c r="G1458" s="20" t="s">
        <v>56</v>
      </c>
      <c r="H1458" s="19" t="s">
        <v>52</v>
      </c>
      <c r="I1458" s="15">
        <v>1</v>
      </c>
      <c r="J1458" s="29" t="s">
        <v>14</v>
      </c>
      <c r="K1458" s="30">
        <v>2.24</v>
      </c>
      <c r="L1458" s="30">
        <v>3.72</v>
      </c>
      <c r="M1458" s="30">
        <v>2.65</v>
      </c>
      <c r="N1458" s="31" t="s">
        <v>38</v>
      </c>
      <c r="O1458" s="31" t="s">
        <v>29</v>
      </c>
      <c r="P1458" s="32">
        <v>2.24</v>
      </c>
      <c r="Q1458" s="39">
        <v>2.24</v>
      </c>
      <c r="R1458" s="39"/>
      <c r="S1458" s="39"/>
    </row>
    <row r="1459" customHeight="1" spans="1:19">
      <c r="A1459" s="15"/>
      <c r="B1459" s="16">
        <v>2017</v>
      </c>
      <c r="C1459" s="17">
        <v>36</v>
      </c>
      <c r="D1459" s="18">
        <v>43204.0833333333</v>
      </c>
      <c r="E1459" s="19" t="s">
        <v>260</v>
      </c>
      <c r="F1459" s="15">
        <v>3</v>
      </c>
      <c r="G1459" s="20" t="s">
        <v>166</v>
      </c>
      <c r="H1459" s="19" t="s">
        <v>27</v>
      </c>
      <c r="I1459" s="15">
        <v>1</v>
      </c>
      <c r="J1459" s="29" t="s">
        <v>14</v>
      </c>
      <c r="K1459" s="30">
        <v>2.8</v>
      </c>
      <c r="L1459" s="30">
        <v>3.56</v>
      </c>
      <c r="M1459" s="30">
        <v>2.18</v>
      </c>
      <c r="N1459" s="31" t="s">
        <v>33</v>
      </c>
      <c r="O1459" s="31" t="s">
        <v>29</v>
      </c>
      <c r="P1459" s="32">
        <v>2.8</v>
      </c>
      <c r="Q1459" s="39">
        <v>2.8</v>
      </c>
      <c r="R1459" s="39"/>
      <c r="S1459" s="39"/>
    </row>
    <row r="1460" customHeight="1" spans="1:19">
      <c r="A1460" s="15"/>
      <c r="B1460" s="16">
        <v>2017</v>
      </c>
      <c r="C1460" s="17">
        <v>36</v>
      </c>
      <c r="D1460" s="18">
        <v>43204.0833333333</v>
      </c>
      <c r="E1460" s="19" t="s">
        <v>61</v>
      </c>
      <c r="F1460" s="15">
        <v>3</v>
      </c>
      <c r="G1460" s="20" t="s">
        <v>132</v>
      </c>
      <c r="H1460" s="19" t="s">
        <v>30</v>
      </c>
      <c r="I1460" s="15">
        <v>2</v>
      </c>
      <c r="J1460" s="29" t="s">
        <v>14</v>
      </c>
      <c r="K1460" s="30">
        <v>1.62</v>
      </c>
      <c r="L1460" s="30">
        <v>4.05</v>
      </c>
      <c r="M1460" s="30">
        <v>4.45</v>
      </c>
      <c r="N1460" s="31" t="s">
        <v>64</v>
      </c>
      <c r="O1460" s="31" t="s">
        <v>74</v>
      </c>
      <c r="P1460" s="32">
        <v>1.62</v>
      </c>
      <c r="Q1460" s="39">
        <v>1.62</v>
      </c>
      <c r="R1460" s="39"/>
      <c r="S1460" s="39"/>
    </row>
    <row r="1461" customHeight="1" spans="1:19">
      <c r="A1461" s="15"/>
      <c r="B1461" s="16">
        <v>2017</v>
      </c>
      <c r="C1461" s="17">
        <v>36</v>
      </c>
      <c r="D1461" s="18">
        <v>43204.0833333333</v>
      </c>
      <c r="E1461" s="19" t="s">
        <v>35</v>
      </c>
      <c r="F1461" s="15">
        <v>1</v>
      </c>
      <c r="G1461" s="20" t="s">
        <v>262</v>
      </c>
      <c r="H1461" s="19" t="s">
        <v>32</v>
      </c>
      <c r="I1461" s="15">
        <v>4</v>
      </c>
      <c r="J1461" s="29" t="s">
        <v>17</v>
      </c>
      <c r="K1461" s="30">
        <v>3.74</v>
      </c>
      <c r="L1461" s="30">
        <v>4.11</v>
      </c>
      <c r="M1461" s="30">
        <v>1.71</v>
      </c>
      <c r="N1461" s="31" t="s">
        <v>66</v>
      </c>
      <c r="O1461" s="31" t="s">
        <v>39</v>
      </c>
      <c r="P1461" s="32">
        <v>1.71</v>
      </c>
      <c r="Q1461" s="39"/>
      <c r="R1461" s="39"/>
      <c r="S1461" s="39">
        <v>1.71</v>
      </c>
    </row>
    <row r="1462" customHeight="1" spans="1:19">
      <c r="A1462" s="15"/>
      <c r="B1462" s="16">
        <v>2017</v>
      </c>
      <c r="C1462" s="17">
        <v>36</v>
      </c>
      <c r="D1462" s="18">
        <v>43204.0833333333</v>
      </c>
      <c r="E1462" s="19" t="s">
        <v>191</v>
      </c>
      <c r="F1462" s="15">
        <v>0</v>
      </c>
      <c r="G1462" s="20" t="s">
        <v>161</v>
      </c>
      <c r="H1462" s="19" t="s">
        <v>232</v>
      </c>
      <c r="I1462" s="15">
        <v>3</v>
      </c>
      <c r="J1462" s="29" t="s">
        <v>17</v>
      </c>
      <c r="K1462" s="30">
        <v>3.06</v>
      </c>
      <c r="L1462" s="30">
        <v>3.65</v>
      </c>
      <c r="M1462" s="30">
        <v>2.03</v>
      </c>
      <c r="N1462" s="31" t="s">
        <v>33</v>
      </c>
      <c r="O1462" s="31" t="s">
        <v>39</v>
      </c>
      <c r="P1462" s="32">
        <v>2.03</v>
      </c>
      <c r="Q1462" s="39"/>
      <c r="R1462" s="39"/>
      <c r="S1462" s="39">
        <v>2.03</v>
      </c>
    </row>
    <row r="1463" customHeight="1" spans="1:19">
      <c r="A1463" s="15"/>
      <c r="B1463" s="16">
        <v>2017</v>
      </c>
      <c r="C1463" s="17">
        <v>36</v>
      </c>
      <c r="D1463" s="18">
        <v>43204.0833333333</v>
      </c>
      <c r="E1463" s="19" t="s">
        <v>37</v>
      </c>
      <c r="F1463" s="15">
        <v>0</v>
      </c>
      <c r="G1463" s="20" t="s">
        <v>124</v>
      </c>
      <c r="H1463" s="19" t="s">
        <v>50</v>
      </c>
      <c r="I1463" s="15">
        <v>1</v>
      </c>
      <c r="J1463" s="29" t="s">
        <v>17</v>
      </c>
      <c r="K1463" s="30">
        <v>1.36</v>
      </c>
      <c r="L1463" s="30">
        <v>4.78</v>
      </c>
      <c r="M1463" s="30">
        <v>6.56</v>
      </c>
      <c r="N1463" s="31" t="s">
        <v>43</v>
      </c>
      <c r="O1463" s="31" t="s">
        <v>39</v>
      </c>
      <c r="P1463" s="32">
        <v>6.56</v>
      </c>
      <c r="Q1463" s="39"/>
      <c r="R1463" s="39"/>
      <c r="S1463" s="39">
        <v>6.56</v>
      </c>
    </row>
    <row r="1464" customHeight="1" spans="1:19">
      <c r="A1464" s="15"/>
      <c r="B1464" s="16">
        <v>2017</v>
      </c>
      <c r="C1464" s="17">
        <v>36</v>
      </c>
      <c r="D1464" s="18">
        <v>43204.0833333333</v>
      </c>
      <c r="E1464" s="19" t="s">
        <v>47</v>
      </c>
      <c r="F1464" s="15">
        <v>2</v>
      </c>
      <c r="G1464" s="20" t="s">
        <v>84</v>
      </c>
      <c r="H1464" s="19" t="s">
        <v>57</v>
      </c>
      <c r="I1464" s="15">
        <v>0</v>
      </c>
      <c r="J1464" s="29" t="s">
        <v>14</v>
      </c>
      <c r="K1464" s="30">
        <v>1.26</v>
      </c>
      <c r="L1464" s="30">
        <v>5.6</v>
      </c>
      <c r="M1464" s="30">
        <v>8.12</v>
      </c>
      <c r="N1464" s="31" t="s">
        <v>101</v>
      </c>
      <c r="O1464" s="31" t="s">
        <v>29</v>
      </c>
      <c r="P1464" s="32">
        <v>1.26</v>
      </c>
      <c r="Q1464" s="39">
        <v>1.26</v>
      </c>
      <c r="R1464" s="39"/>
      <c r="S1464" s="39"/>
    </row>
    <row r="1465" customHeight="1" spans="1:19">
      <c r="A1465" s="15"/>
      <c r="B1465" s="16">
        <v>2017</v>
      </c>
      <c r="C1465" s="17">
        <v>36</v>
      </c>
      <c r="D1465" s="18">
        <v>43204.0833333333</v>
      </c>
      <c r="E1465" s="19" t="s">
        <v>45</v>
      </c>
      <c r="F1465" s="15">
        <v>1</v>
      </c>
      <c r="G1465" s="20" t="s">
        <v>207</v>
      </c>
      <c r="H1465" s="19" t="s">
        <v>58</v>
      </c>
      <c r="I1465" s="15">
        <v>2</v>
      </c>
      <c r="J1465" s="29" t="s">
        <v>17</v>
      </c>
      <c r="K1465" s="30">
        <v>7.95</v>
      </c>
      <c r="L1465" s="30">
        <v>5.25</v>
      </c>
      <c r="M1465" s="30">
        <v>1.29</v>
      </c>
      <c r="N1465" s="31" t="s">
        <v>127</v>
      </c>
      <c r="O1465" s="31" t="s">
        <v>29</v>
      </c>
      <c r="P1465" s="32">
        <v>1.29</v>
      </c>
      <c r="Q1465" s="39"/>
      <c r="R1465" s="39"/>
      <c r="S1465" s="39">
        <v>1.29</v>
      </c>
    </row>
    <row r="1466" customHeight="1" spans="1:19">
      <c r="A1466" s="15"/>
      <c r="B1466" s="16">
        <v>2017</v>
      </c>
      <c r="C1466" s="17">
        <v>36</v>
      </c>
      <c r="D1466" s="18">
        <v>43204.0833333333</v>
      </c>
      <c r="E1466" s="19" t="s">
        <v>192</v>
      </c>
      <c r="F1466" s="15">
        <v>1</v>
      </c>
      <c r="G1466" s="20" t="s">
        <v>163</v>
      </c>
      <c r="H1466" s="19" t="s">
        <v>60</v>
      </c>
      <c r="I1466" s="15">
        <v>3</v>
      </c>
      <c r="J1466" s="29" t="s">
        <v>17</v>
      </c>
      <c r="K1466" s="30">
        <v>2.8</v>
      </c>
      <c r="L1466" s="30">
        <v>3.78</v>
      </c>
      <c r="M1466" s="30">
        <v>2.12</v>
      </c>
      <c r="N1466" s="31" t="s">
        <v>33</v>
      </c>
      <c r="O1466" s="31" t="s">
        <v>39</v>
      </c>
      <c r="P1466" s="32">
        <v>2.12</v>
      </c>
      <c r="Q1466" s="39"/>
      <c r="R1466" s="39"/>
      <c r="S1466" s="39">
        <v>2.12</v>
      </c>
    </row>
    <row r="1467" customHeight="1" spans="1:19">
      <c r="A1467" s="15"/>
      <c r="B1467" s="16">
        <v>2017</v>
      </c>
      <c r="C1467" s="17">
        <v>36</v>
      </c>
      <c r="D1467" s="18">
        <v>43204.0833333333</v>
      </c>
      <c r="E1467" s="19" t="s">
        <v>63</v>
      </c>
      <c r="F1467" s="15">
        <v>1</v>
      </c>
      <c r="G1467" s="20" t="s">
        <v>41</v>
      </c>
      <c r="H1467" s="19" t="s">
        <v>231</v>
      </c>
      <c r="I1467" s="15">
        <v>0</v>
      </c>
      <c r="J1467" s="29" t="s">
        <v>14</v>
      </c>
      <c r="K1467" s="30">
        <v>1.39</v>
      </c>
      <c r="L1467" s="30">
        <v>4.75</v>
      </c>
      <c r="M1467" s="30">
        <v>6.19</v>
      </c>
      <c r="N1467" s="31" t="s">
        <v>43</v>
      </c>
      <c r="O1467" s="31" t="s">
        <v>44</v>
      </c>
      <c r="P1467" s="32">
        <v>1.39</v>
      </c>
      <c r="Q1467" s="39">
        <v>1.39</v>
      </c>
      <c r="R1467" s="39"/>
      <c r="S1467" s="39"/>
    </row>
    <row r="1468" customHeight="1" spans="1:19">
      <c r="A1468" s="15"/>
      <c r="B1468" s="16">
        <v>2017</v>
      </c>
      <c r="C1468" s="17">
        <v>37</v>
      </c>
      <c r="D1468" s="18">
        <v>43211.0833333333</v>
      </c>
      <c r="E1468" s="19" t="s">
        <v>52</v>
      </c>
      <c r="F1468" s="15">
        <v>4</v>
      </c>
      <c r="G1468" s="20" t="s">
        <v>212</v>
      </c>
      <c r="H1468" s="19" t="s">
        <v>191</v>
      </c>
      <c r="I1468" s="15">
        <v>2</v>
      </c>
      <c r="J1468" s="29" t="s">
        <v>14</v>
      </c>
      <c r="K1468" s="30">
        <v>1.38</v>
      </c>
      <c r="L1468" s="30">
        <v>4.96</v>
      </c>
      <c r="M1468" s="30">
        <v>5.95</v>
      </c>
      <c r="N1468" s="31" t="s">
        <v>43</v>
      </c>
      <c r="O1468" s="31" t="s">
        <v>29</v>
      </c>
      <c r="P1468" s="32">
        <v>1.38</v>
      </c>
      <c r="Q1468" s="39">
        <v>1.38</v>
      </c>
      <c r="R1468" s="39"/>
      <c r="S1468" s="39"/>
    </row>
    <row r="1469" customHeight="1" spans="1:19">
      <c r="A1469" s="15"/>
      <c r="B1469" s="16">
        <v>2017</v>
      </c>
      <c r="C1469" s="17">
        <v>37</v>
      </c>
      <c r="D1469" s="18">
        <v>43211.0833333333</v>
      </c>
      <c r="E1469" s="19" t="s">
        <v>60</v>
      </c>
      <c r="F1469" s="15">
        <v>3</v>
      </c>
      <c r="G1469" s="20" t="s">
        <v>224</v>
      </c>
      <c r="H1469" s="19" t="s">
        <v>25</v>
      </c>
      <c r="I1469" s="15">
        <v>2</v>
      </c>
      <c r="J1469" s="29" t="s">
        <v>14</v>
      </c>
      <c r="K1469" s="30">
        <v>2.23</v>
      </c>
      <c r="L1469" s="30">
        <v>3.87</v>
      </c>
      <c r="M1469" s="30">
        <v>2.58</v>
      </c>
      <c r="N1469" s="31" t="s">
        <v>38</v>
      </c>
      <c r="O1469" s="31" t="s">
        <v>29</v>
      </c>
      <c r="P1469" s="32">
        <v>2.23</v>
      </c>
      <c r="Q1469" s="39">
        <v>2.23</v>
      </c>
      <c r="R1469" s="39"/>
      <c r="S1469" s="39"/>
    </row>
    <row r="1470" customHeight="1" spans="1:19">
      <c r="A1470" s="15"/>
      <c r="B1470" s="16">
        <v>2017</v>
      </c>
      <c r="C1470" s="17">
        <v>37</v>
      </c>
      <c r="D1470" s="18">
        <v>43211.0833333333</v>
      </c>
      <c r="E1470" s="19" t="s">
        <v>37</v>
      </c>
      <c r="F1470" s="15">
        <v>1</v>
      </c>
      <c r="G1470" s="20" t="s">
        <v>113</v>
      </c>
      <c r="H1470" s="19" t="s">
        <v>61</v>
      </c>
      <c r="I1470" s="15">
        <v>2</v>
      </c>
      <c r="J1470" s="29" t="s">
        <v>17</v>
      </c>
      <c r="K1470" s="30">
        <v>2.97</v>
      </c>
      <c r="L1470" s="30">
        <v>3.8</v>
      </c>
      <c r="M1470" s="30">
        <v>2.03</v>
      </c>
      <c r="N1470" s="31" t="s">
        <v>102</v>
      </c>
      <c r="O1470" s="31" t="s">
        <v>39</v>
      </c>
      <c r="P1470" s="32">
        <v>2.03</v>
      </c>
      <c r="Q1470" s="39"/>
      <c r="R1470" s="39"/>
      <c r="S1470" s="39">
        <v>2.03</v>
      </c>
    </row>
    <row r="1471" customHeight="1" spans="1:19">
      <c r="A1471" s="15"/>
      <c r="B1471" s="16">
        <v>2017</v>
      </c>
      <c r="C1471" s="17">
        <v>37</v>
      </c>
      <c r="D1471" s="18">
        <v>43211.0833333333</v>
      </c>
      <c r="E1471" s="19" t="s">
        <v>32</v>
      </c>
      <c r="F1471" s="15">
        <v>1</v>
      </c>
      <c r="G1471" s="20" t="s">
        <v>93</v>
      </c>
      <c r="H1471" s="19" t="s">
        <v>63</v>
      </c>
      <c r="I1471" s="15">
        <v>0</v>
      </c>
      <c r="J1471" s="29" t="s">
        <v>14</v>
      </c>
      <c r="K1471" s="30">
        <v>1.45</v>
      </c>
      <c r="L1471" s="30">
        <v>4.69</v>
      </c>
      <c r="M1471" s="30">
        <v>5.21</v>
      </c>
      <c r="N1471" s="31" t="s">
        <v>43</v>
      </c>
      <c r="O1471" s="31" t="s">
        <v>44</v>
      </c>
      <c r="P1471" s="32">
        <v>1.45</v>
      </c>
      <c r="Q1471" s="39">
        <v>1.45</v>
      </c>
      <c r="R1471" s="39"/>
      <c r="S1471" s="39"/>
    </row>
    <row r="1472" customHeight="1" spans="1:19">
      <c r="A1472" s="15"/>
      <c r="B1472" s="16">
        <v>2017</v>
      </c>
      <c r="C1472" s="17">
        <v>37</v>
      </c>
      <c r="D1472" s="18">
        <v>43211.0833333333</v>
      </c>
      <c r="E1472" s="19" t="s">
        <v>232</v>
      </c>
      <c r="F1472" s="15">
        <v>4</v>
      </c>
      <c r="G1472" s="20" t="s">
        <v>209</v>
      </c>
      <c r="H1472" s="19" t="s">
        <v>45</v>
      </c>
      <c r="I1472" s="15">
        <v>1</v>
      </c>
      <c r="J1472" s="29" t="s">
        <v>14</v>
      </c>
      <c r="K1472" s="30">
        <v>1.34</v>
      </c>
      <c r="L1472" s="30">
        <v>5.03</v>
      </c>
      <c r="M1472" s="30">
        <v>6.74</v>
      </c>
      <c r="N1472" s="31" t="s">
        <v>101</v>
      </c>
      <c r="O1472" s="31" t="s">
        <v>29</v>
      </c>
      <c r="P1472" s="32">
        <v>1.34</v>
      </c>
      <c r="Q1472" s="39">
        <v>1.34</v>
      </c>
      <c r="R1472" s="39"/>
      <c r="S1472" s="39"/>
    </row>
    <row r="1473" customHeight="1" spans="1:19">
      <c r="A1473" s="15"/>
      <c r="B1473" s="16">
        <v>2017</v>
      </c>
      <c r="C1473" s="17">
        <v>37</v>
      </c>
      <c r="D1473" s="18">
        <v>43211.0833333333</v>
      </c>
      <c r="E1473" s="19" t="s">
        <v>27</v>
      </c>
      <c r="F1473" s="15">
        <v>1</v>
      </c>
      <c r="G1473" s="20" t="s">
        <v>90</v>
      </c>
      <c r="H1473" s="19" t="s">
        <v>35</v>
      </c>
      <c r="I1473" s="15">
        <v>1</v>
      </c>
      <c r="J1473" s="29" t="s">
        <v>16</v>
      </c>
      <c r="K1473" s="30">
        <v>1.53</v>
      </c>
      <c r="L1473" s="30">
        <v>4.28</v>
      </c>
      <c r="M1473" s="30">
        <v>4.79</v>
      </c>
      <c r="N1473" s="31" t="s">
        <v>64</v>
      </c>
      <c r="O1473" s="31" t="s">
        <v>39</v>
      </c>
      <c r="P1473" s="32">
        <v>4.28</v>
      </c>
      <c r="Q1473" s="39"/>
      <c r="R1473" s="39">
        <v>4.28</v>
      </c>
      <c r="S1473" s="39"/>
    </row>
    <row r="1474" customHeight="1" spans="1:19">
      <c r="A1474" s="15"/>
      <c r="B1474" s="16">
        <v>2017</v>
      </c>
      <c r="C1474" s="17">
        <v>37</v>
      </c>
      <c r="D1474" s="18">
        <v>43211.0833333333</v>
      </c>
      <c r="E1474" s="19" t="s">
        <v>58</v>
      </c>
      <c r="F1474" s="15">
        <v>2</v>
      </c>
      <c r="G1474" s="20" t="s">
        <v>68</v>
      </c>
      <c r="H1474" s="19" t="s">
        <v>260</v>
      </c>
      <c r="I1474" s="15">
        <v>0</v>
      </c>
      <c r="J1474" s="29" t="s">
        <v>14</v>
      </c>
      <c r="K1474" s="30">
        <v>1.16</v>
      </c>
      <c r="L1474" s="30">
        <v>6.87</v>
      </c>
      <c r="M1474" s="30">
        <v>11.37</v>
      </c>
      <c r="N1474" s="31" t="s">
        <v>140</v>
      </c>
      <c r="O1474" s="31" t="s">
        <v>44</v>
      </c>
      <c r="P1474" s="32">
        <v>1.16</v>
      </c>
      <c r="Q1474" s="39">
        <v>1.16</v>
      </c>
      <c r="R1474" s="39"/>
      <c r="S1474" s="39"/>
    </row>
    <row r="1475" customHeight="1" spans="1:19">
      <c r="A1475" s="15"/>
      <c r="B1475" s="16">
        <v>2017</v>
      </c>
      <c r="C1475" s="17">
        <v>37</v>
      </c>
      <c r="D1475" s="18">
        <v>43211.0833333333</v>
      </c>
      <c r="E1475" s="19" t="s">
        <v>50</v>
      </c>
      <c r="F1475" s="15">
        <v>2</v>
      </c>
      <c r="G1475" s="20" t="s">
        <v>88</v>
      </c>
      <c r="H1475" s="19" t="s">
        <v>192</v>
      </c>
      <c r="I1475" s="15">
        <v>1</v>
      </c>
      <c r="J1475" s="29" t="s">
        <v>14</v>
      </c>
      <c r="K1475" s="30">
        <v>1.95</v>
      </c>
      <c r="L1475" s="30">
        <v>3.58</v>
      </c>
      <c r="M1475" s="30">
        <v>3.31</v>
      </c>
      <c r="N1475" s="31" t="s">
        <v>38</v>
      </c>
      <c r="O1475" s="31" t="s">
        <v>29</v>
      </c>
      <c r="P1475" s="32">
        <v>1.95</v>
      </c>
      <c r="Q1475" s="39">
        <v>1.95</v>
      </c>
      <c r="R1475" s="39"/>
      <c r="S1475" s="39"/>
    </row>
    <row r="1476" customHeight="1" spans="1:19">
      <c r="A1476" s="15"/>
      <c r="B1476" s="16">
        <v>2017</v>
      </c>
      <c r="C1476" s="17">
        <v>37</v>
      </c>
      <c r="D1476" s="18">
        <v>43211.0833333333</v>
      </c>
      <c r="E1476" s="19" t="s">
        <v>231</v>
      </c>
      <c r="F1476" s="15">
        <v>0</v>
      </c>
      <c r="G1476" s="20" t="s">
        <v>46</v>
      </c>
      <c r="H1476" s="19" t="s">
        <v>47</v>
      </c>
      <c r="I1476" s="15">
        <v>1</v>
      </c>
      <c r="J1476" s="29" t="s">
        <v>17</v>
      </c>
      <c r="K1476" s="30">
        <v>8.19</v>
      </c>
      <c r="L1476" s="30">
        <v>5.46</v>
      </c>
      <c r="M1476" s="30">
        <v>1.27</v>
      </c>
      <c r="N1476" s="31" t="s">
        <v>144</v>
      </c>
      <c r="O1476" s="31" t="s">
        <v>29</v>
      </c>
      <c r="P1476" s="32">
        <v>1.27</v>
      </c>
      <c r="Q1476" s="39"/>
      <c r="R1476" s="39"/>
      <c r="S1476" s="39">
        <v>1.27</v>
      </c>
    </row>
    <row r="1477" customHeight="1" spans="1:19">
      <c r="A1477" s="15"/>
      <c r="B1477" s="16">
        <v>2017</v>
      </c>
      <c r="C1477" s="17">
        <v>37</v>
      </c>
      <c r="D1477" s="18">
        <v>43214.0833333333</v>
      </c>
      <c r="E1477" s="19" t="s">
        <v>57</v>
      </c>
      <c r="F1477" s="15">
        <v>1</v>
      </c>
      <c r="G1477" s="20" t="s">
        <v>92</v>
      </c>
      <c r="H1477" s="19" t="s">
        <v>30</v>
      </c>
      <c r="I1477" s="15">
        <v>2</v>
      </c>
      <c r="J1477" s="29" t="s">
        <v>17</v>
      </c>
      <c r="K1477" s="30">
        <v>4.52</v>
      </c>
      <c r="L1477" s="30">
        <v>4.19</v>
      </c>
      <c r="M1477" s="30">
        <v>1.58</v>
      </c>
      <c r="N1477" s="31" t="s">
        <v>66</v>
      </c>
      <c r="O1477" s="31" t="s">
        <v>44</v>
      </c>
      <c r="P1477" s="32">
        <v>1.58</v>
      </c>
      <c r="Q1477" s="39"/>
      <c r="R1477" s="39"/>
      <c r="S1477" s="39">
        <v>1.58</v>
      </c>
    </row>
    <row r="1478" customHeight="1" spans="1:19">
      <c r="A1478" s="15"/>
      <c r="B1478" s="16">
        <v>2017</v>
      </c>
      <c r="C1478" s="17">
        <v>38</v>
      </c>
      <c r="D1478" s="18">
        <v>43219.0729166667</v>
      </c>
      <c r="E1478" s="19" t="s">
        <v>25</v>
      </c>
      <c r="F1478" s="15">
        <v>2</v>
      </c>
      <c r="G1478" s="20" t="s">
        <v>68</v>
      </c>
      <c r="H1478" s="19" t="s">
        <v>37</v>
      </c>
      <c r="I1478" s="15">
        <v>0</v>
      </c>
      <c r="J1478" s="29" t="s">
        <v>14</v>
      </c>
      <c r="K1478" s="30">
        <v>2.23</v>
      </c>
      <c r="L1478" s="30">
        <v>3.78</v>
      </c>
      <c r="M1478" s="30">
        <v>2.61</v>
      </c>
      <c r="N1478" s="31" t="s">
        <v>38</v>
      </c>
      <c r="O1478" s="31" t="s">
        <v>29</v>
      </c>
      <c r="P1478" s="32">
        <v>2.23</v>
      </c>
      <c r="Q1478" s="39">
        <v>2.23</v>
      </c>
      <c r="R1478" s="39"/>
      <c r="S1478" s="39"/>
    </row>
    <row r="1479" customHeight="1" spans="1:19">
      <c r="A1479" s="15"/>
      <c r="B1479" s="16">
        <v>2017</v>
      </c>
      <c r="C1479" s="17">
        <v>38</v>
      </c>
      <c r="D1479" s="18">
        <v>43219.0729166667</v>
      </c>
      <c r="E1479" s="19" t="s">
        <v>260</v>
      </c>
      <c r="F1479" s="15">
        <v>2</v>
      </c>
      <c r="G1479" s="20" t="s">
        <v>180</v>
      </c>
      <c r="H1479" s="19" t="s">
        <v>32</v>
      </c>
      <c r="I1479" s="15">
        <v>2</v>
      </c>
      <c r="J1479" s="29" t="s">
        <v>16</v>
      </c>
      <c r="K1479" s="30">
        <v>4.28</v>
      </c>
      <c r="L1479" s="30">
        <v>4.28</v>
      </c>
      <c r="M1479" s="30">
        <v>1.6</v>
      </c>
      <c r="N1479" s="31" t="s">
        <v>66</v>
      </c>
      <c r="O1479" s="31" t="s">
        <v>29</v>
      </c>
      <c r="P1479" s="32">
        <v>4.28</v>
      </c>
      <c r="Q1479" s="39"/>
      <c r="R1479" s="39">
        <v>4.28</v>
      </c>
      <c r="S1479" s="39"/>
    </row>
    <row r="1480" customHeight="1" spans="1:19">
      <c r="A1480" s="15"/>
      <c r="B1480" s="16">
        <v>2017</v>
      </c>
      <c r="C1480" s="17">
        <v>38</v>
      </c>
      <c r="D1480" s="18">
        <v>43219.0729166667</v>
      </c>
      <c r="E1480" s="19" t="s">
        <v>61</v>
      </c>
      <c r="F1480" s="15">
        <v>2</v>
      </c>
      <c r="G1480" s="20" t="s">
        <v>56</v>
      </c>
      <c r="H1480" s="19" t="s">
        <v>27</v>
      </c>
      <c r="I1480" s="15">
        <v>1</v>
      </c>
      <c r="J1480" s="29" t="s">
        <v>14</v>
      </c>
      <c r="K1480" s="30">
        <v>1.23</v>
      </c>
      <c r="L1480" s="30">
        <v>6</v>
      </c>
      <c r="M1480" s="30">
        <v>8.82</v>
      </c>
      <c r="N1480" s="31" t="s">
        <v>118</v>
      </c>
      <c r="O1480" s="31" t="s">
        <v>39</v>
      </c>
      <c r="P1480" s="32">
        <v>1.23</v>
      </c>
      <c r="Q1480" s="39">
        <v>1.23</v>
      </c>
      <c r="R1480" s="39"/>
      <c r="S1480" s="39"/>
    </row>
    <row r="1481" customHeight="1" spans="1:19">
      <c r="A1481" s="15"/>
      <c r="B1481" s="16">
        <v>2017</v>
      </c>
      <c r="C1481" s="17">
        <v>38</v>
      </c>
      <c r="D1481" s="18">
        <v>43219.0729166667</v>
      </c>
      <c r="E1481" s="19" t="s">
        <v>30</v>
      </c>
      <c r="F1481" s="15">
        <v>0</v>
      </c>
      <c r="G1481" s="20" t="s">
        <v>91</v>
      </c>
      <c r="H1481" s="19" t="s">
        <v>231</v>
      </c>
      <c r="I1481" s="15">
        <v>0</v>
      </c>
      <c r="J1481" s="29" t="s">
        <v>16</v>
      </c>
      <c r="K1481" s="30">
        <v>1.17</v>
      </c>
      <c r="L1481" s="30">
        <v>6.63</v>
      </c>
      <c r="M1481" s="30">
        <v>11.49</v>
      </c>
      <c r="N1481" s="31" t="s">
        <v>167</v>
      </c>
      <c r="O1481" s="31" t="s">
        <v>39</v>
      </c>
      <c r="P1481" s="32">
        <v>6.63</v>
      </c>
      <c r="Q1481" s="39"/>
      <c r="R1481" s="39">
        <v>6.63</v>
      </c>
      <c r="S1481" s="39"/>
    </row>
    <row r="1482" customHeight="1" spans="1:19">
      <c r="A1482" s="15"/>
      <c r="B1482" s="16">
        <v>2017</v>
      </c>
      <c r="C1482" s="17">
        <v>38</v>
      </c>
      <c r="D1482" s="18">
        <v>43219.0729166667</v>
      </c>
      <c r="E1482" s="19" t="s">
        <v>35</v>
      </c>
      <c r="F1482" s="15">
        <v>1</v>
      </c>
      <c r="G1482" s="20" t="s">
        <v>90</v>
      </c>
      <c r="H1482" s="19" t="s">
        <v>60</v>
      </c>
      <c r="I1482" s="15">
        <v>1</v>
      </c>
      <c r="J1482" s="29" t="s">
        <v>16</v>
      </c>
      <c r="K1482" s="30">
        <v>2.01</v>
      </c>
      <c r="L1482" s="30">
        <v>3.89</v>
      </c>
      <c r="M1482" s="30">
        <v>2.95</v>
      </c>
      <c r="N1482" s="31" t="s">
        <v>38</v>
      </c>
      <c r="O1482" s="31" t="s">
        <v>44</v>
      </c>
      <c r="P1482" s="32">
        <v>3.89</v>
      </c>
      <c r="Q1482" s="39"/>
      <c r="R1482" s="39">
        <v>3.89</v>
      </c>
      <c r="S1482" s="39"/>
    </row>
    <row r="1483" customHeight="1" spans="1:19">
      <c r="A1483" s="15"/>
      <c r="B1483" s="16">
        <v>2017</v>
      </c>
      <c r="C1483" s="17">
        <v>38</v>
      </c>
      <c r="D1483" s="18">
        <v>43219.0729166667</v>
      </c>
      <c r="E1483" s="19" t="s">
        <v>191</v>
      </c>
      <c r="F1483" s="15">
        <v>3</v>
      </c>
      <c r="G1483" s="20" t="s">
        <v>281</v>
      </c>
      <c r="H1483" s="19" t="s">
        <v>58</v>
      </c>
      <c r="I1483" s="15">
        <v>3</v>
      </c>
      <c r="J1483" s="29" t="s">
        <v>16</v>
      </c>
      <c r="K1483" s="30">
        <v>10.52</v>
      </c>
      <c r="L1483" s="30">
        <v>6.47</v>
      </c>
      <c r="M1483" s="30">
        <v>1.19</v>
      </c>
      <c r="N1483" s="31" t="s">
        <v>282</v>
      </c>
      <c r="O1483" s="31" t="s">
        <v>29</v>
      </c>
      <c r="P1483" s="32">
        <v>6.47</v>
      </c>
      <c r="Q1483" s="39"/>
      <c r="R1483" s="39">
        <v>6.47</v>
      </c>
      <c r="S1483" s="39"/>
    </row>
    <row r="1484" customHeight="1" spans="1:19">
      <c r="A1484" s="15"/>
      <c r="B1484" s="16">
        <v>2017</v>
      </c>
      <c r="C1484" s="17">
        <v>38</v>
      </c>
      <c r="D1484" s="18">
        <v>43219.0729166667</v>
      </c>
      <c r="E1484" s="19" t="s">
        <v>47</v>
      </c>
      <c r="F1484" s="15">
        <v>1</v>
      </c>
      <c r="G1484" s="20" t="s">
        <v>93</v>
      </c>
      <c r="H1484" s="19" t="s">
        <v>52</v>
      </c>
      <c r="I1484" s="15">
        <v>0</v>
      </c>
      <c r="J1484" s="29" t="s">
        <v>14</v>
      </c>
      <c r="K1484" s="30">
        <v>1.47</v>
      </c>
      <c r="L1484" s="30">
        <v>4.4</v>
      </c>
      <c r="M1484" s="30">
        <v>5.33</v>
      </c>
      <c r="N1484" s="31" t="s">
        <v>43</v>
      </c>
      <c r="O1484" s="31" t="s">
        <v>44</v>
      </c>
      <c r="P1484" s="32">
        <v>1.47</v>
      </c>
      <c r="Q1484" s="39">
        <v>1.47</v>
      </c>
      <c r="R1484" s="39"/>
      <c r="S1484" s="39"/>
    </row>
    <row r="1485" customHeight="1" spans="1:19">
      <c r="A1485" s="15"/>
      <c r="B1485" s="16">
        <v>2017</v>
      </c>
      <c r="C1485" s="17">
        <v>38</v>
      </c>
      <c r="D1485" s="18">
        <v>43219.0729166667</v>
      </c>
      <c r="E1485" s="19" t="s">
        <v>45</v>
      </c>
      <c r="F1485" s="15">
        <v>2</v>
      </c>
      <c r="G1485" s="20" t="s">
        <v>77</v>
      </c>
      <c r="H1485" s="19" t="s">
        <v>50</v>
      </c>
      <c r="I1485" s="15">
        <v>2</v>
      </c>
      <c r="J1485" s="29" t="s">
        <v>16</v>
      </c>
      <c r="K1485" s="30">
        <v>1.97</v>
      </c>
      <c r="L1485" s="30">
        <v>3.7</v>
      </c>
      <c r="M1485" s="30">
        <v>3.2</v>
      </c>
      <c r="N1485" s="31" t="s">
        <v>38</v>
      </c>
      <c r="O1485" s="31" t="s">
        <v>44</v>
      </c>
      <c r="P1485" s="32">
        <v>3.7</v>
      </c>
      <c r="Q1485" s="39"/>
      <c r="R1485" s="39">
        <v>3.7</v>
      </c>
      <c r="S1485" s="39"/>
    </row>
    <row r="1486" customHeight="1" spans="1:19">
      <c r="A1486" s="15"/>
      <c r="B1486" s="16">
        <v>2017</v>
      </c>
      <c r="C1486" s="17">
        <v>38</v>
      </c>
      <c r="D1486" s="18">
        <v>43219.0729166667</v>
      </c>
      <c r="E1486" s="19" t="s">
        <v>192</v>
      </c>
      <c r="F1486" s="15">
        <v>1</v>
      </c>
      <c r="G1486" s="20" t="s">
        <v>138</v>
      </c>
      <c r="H1486" s="19" t="s">
        <v>57</v>
      </c>
      <c r="I1486" s="15">
        <v>2</v>
      </c>
      <c r="J1486" s="29" t="s">
        <v>17</v>
      </c>
      <c r="K1486" s="30">
        <v>2.04</v>
      </c>
      <c r="L1486" s="30">
        <v>3.67</v>
      </c>
      <c r="M1486" s="30">
        <v>3.03</v>
      </c>
      <c r="N1486" s="31" t="s">
        <v>38</v>
      </c>
      <c r="O1486" s="31" t="s">
        <v>39</v>
      </c>
      <c r="P1486" s="32">
        <v>3.03</v>
      </c>
      <c r="Q1486" s="39"/>
      <c r="R1486" s="39"/>
      <c r="S1486" s="39">
        <v>3.03</v>
      </c>
    </row>
    <row r="1487" customHeight="1" spans="1:19">
      <c r="A1487" s="15"/>
      <c r="B1487" s="16">
        <v>2017</v>
      </c>
      <c r="C1487" s="17">
        <v>38</v>
      </c>
      <c r="D1487" s="18">
        <v>43219.0729166667</v>
      </c>
      <c r="E1487" s="19" t="s">
        <v>63</v>
      </c>
      <c r="F1487" s="15">
        <v>0</v>
      </c>
      <c r="G1487" s="20" t="s">
        <v>124</v>
      </c>
      <c r="H1487" s="19" t="s">
        <v>232</v>
      </c>
      <c r="I1487" s="15">
        <v>1</v>
      </c>
      <c r="J1487" s="29" t="s">
        <v>17</v>
      </c>
      <c r="K1487" s="30">
        <v>2.95</v>
      </c>
      <c r="L1487" s="30">
        <v>3.74</v>
      </c>
      <c r="M1487" s="30">
        <v>2.04</v>
      </c>
      <c r="N1487" s="31" t="s">
        <v>33</v>
      </c>
      <c r="O1487" s="31" t="s">
        <v>39</v>
      </c>
      <c r="P1487" s="32">
        <v>2.04</v>
      </c>
      <c r="Q1487" s="39"/>
      <c r="R1487" s="39"/>
      <c r="S1487" s="39">
        <v>2.04</v>
      </c>
    </row>
    <row r="1488" customHeight="1" spans="1:19">
      <c r="A1488" s="15"/>
      <c r="B1488" s="16">
        <v>2018</v>
      </c>
      <c r="C1488" s="17">
        <v>1</v>
      </c>
      <c r="D1488" s="18">
        <v>43330.0833333333</v>
      </c>
      <c r="E1488" s="19" t="s">
        <v>52</v>
      </c>
      <c r="F1488" s="15">
        <v>2</v>
      </c>
      <c r="G1488" s="20" t="s">
        <v>122</v>
      </c>
      <c r="H1488" s="19" t="s">
        <v>60</v>
      </c>
      <c r="I1488" s="15">
        <v>1</v>
      </c>
      <c r="J1488" s="29" t="s">
        <v>14</v>
      </c>
      <c r="K1488" s="30">
        <v>1.48</v>
      </c>
      <c r="L1488" s="30">
        <v>4.52</v>
      </c>
      <c r="M1488" s="30">
        <v>5.07</v>
      </c>
      <c r="N1488" s="31" t="s">
        <v>43</v>
      </c>
      <c r="O1488" s="31" t="s">
        <v>44</v>
      </c>
      <c r="P1488" s="32">
        <v>1.48</v>
      </c>
      <c r="Q1488" s="39">
        <v>1.48</v>
      </c>
      <c r="R1488" s="39"/>
      <c r="S1488" s="39"/>
    </row>
    <row r="1489" customHeight="1" spans="1:19">
      <c r="A1489" s="15"/>
      <c r="B1489" s="16">
        <v>2018</v>
      </c>
      <c r="C1489" s="17">
        <v>1</v>
      </c>
      <c r="D1489" s="18">
        <v>43330.0833333333</v>
      </c>
      <c r="E1489" s="19" t="s">
        <v>191</v>
      </c>
      <c r="F1489" s="15">
        <v>0</v>
      </c>
      <c r="G1489" s="20" t="s">
        <v>91</v>
      </c>
      <c r="H1489" s="19" t="s">
        <v>45</v>
      </c>
      <c r="I1489" s="15">
        <v>0</v>
      </c>
      <c r="J1489" s="29" t="s">
        <v>16</v>
      </c>
      <c r="K1489" s="30">
        <v>2.03</v>
      </c>
      <c r="L1489" s="30">
        <v>3.51</v>
      </c>
      <c r="M1489" s="30">
        <v>3.15</v>
      </c>
      <c r="N1489" s="31" t="s">
        <v>38</v>
      </c>
      <c r="O1489" s="31" t="s">
        <v>44</v>
      </c>
      <c r="P1489" s="32">
        <v>3.51</v>
      </c>
      <c r="Q1489" s="39"/>
      <c r="R1489" s="39">
        <v>3.51</v>
      </c>
      <c r="S1489" s="39"/>
    </row>
    <row r="1490" customHeight="1" spans="1:19">
      <c r="A1490" s="15"/>
      <c r="B1490" s="16">
        <v>2018</v>
      </c>
      <c r="C1490" s="17">
        <v>1</v>
      </c>
      <c r="D1490" s="18">
        <v>43330.0833333333</v>
      </c>
      <c r="E1490" s="19" t="s">
        <v>37</v>
      </c>
      <c r="F1490" s="15">
        <v>1</v>
      </c>
      <c r="G1490" s="20" t="s">
        <v>72</v>
      </c>
      <c r="H1490" s="19" t="s">
        <v>57</v>
      </c>
      <c r="I1490" s="15">
        <v>2</v>
      </c>
      <c r="J1490" s="29" t="s">
        <v>17</v>
      </c>
      <c r="K1490" s="30">
        <v>1.8</v>
      </c>
      <c r="L1490" s="30">
        <v>3.7</v>
      </c>
      <c r="M1490" s="30">
        <v>3.71</v>
      </c>
      <c r="N1490" s="31" t="s">
        <v>51</v>
      </c>
      <c r="O1490" s="31" t="s">
        <v>39</v>
      </c>
      <c r="P1490" s="32">
        <v>3.71</v>
      </c>
      <c r="Q1490" s="39"/>
      <c r="R1490" s="39"/>
      <c r="S1490" s="39">
        <v>3.71</v>
      </c>
    </row>
    <row r="1491" customHeight="1" spans="1:19">
      <c r="A1491" s="15"/>
      <c r="B1491" s="16">
        <v>2018</v>
      </c>
      <c r="C1491" s="17">
        <v>1</v>
      </c>
      <c r="D1491" s="18">
        <v>43330.0833333333</v>
      </c>
      <c r="E1491" s="19" t="s">
        <v>48</v>
      </c>
      <c r="F1491" s="15">
        <v>2</v>
      </c>
      <c r="G1491" s="20" t="s">
        <v>82</v>
      </c>
      <c r="H1491" s="19" t="s">
        <v>61</v>
      </c>
      <c r="I1491" s="15">
        <v>1</v>
      </c>
      <c r="J1491" s="29" t="s">
        <v>14</v>
      </c>
      <c r="K1491" s="30">
        <v>2.58</v>
      </c>
      <c r="L1491" s="30">
        <v>3.6</v>
      </c>
      <c r="M1491" s="30">
        <v>2.33</v>
      </c>
      <c r="N1491" s="31" t="s">
        <v>70</v>
      </c>
      <c r="O1491" s="31" t="s">
        <v>29</v>
      </c>
      <c r="P1491" s="32">
        <v>2.58</v>
      </c>
      <c r="Q1491" s="39">
        <v>2.58</v>
      </c>
      <c r="R1491" s="39"/>
      <c r="S1491" s="39"/>
    </row>
    <row r="1492" customHeight="1" spans="1:19">
      <c r="A1492" s="15"/>
      <c r="B1492" s="16">
        <v>2018</v>
      </c>
      <c r="C1492" s="17">
        <v>1</v>
      </c>
      <c r="D1492" s="18">
        <v>43330.0833333333</v>
      </c>
      <c r="E1492" s="19" t="s">
        <v>27</v>
      </c>
      <c r="F1492" s="15">
        <v>0</v>
      </c>
      <c r="G1492" s="20" t="s">
        <v>114</v>
      </c>
      <c r="H1492" s="19" t="s">
        <v>35</v>
      </c>
      <c r="I1492" s="15">
        <v>2</v>
      </c>
      <c r="J1492" s="29" t="s">
        <v>17</v>
      </c>
      <c r="K1492" s="30">
        <v>1.87</v>
      </c>
      <c r="L1492" s="30">
        <v>3.75</v>
      </c>
      <c r="M1492" s="30">
        <v>3.43</v>
      </c>
      <c r="N1492" s="31" t="s">
        <v>28</v>
      </c>
      <c r="O1492" s="31" t="s">
        <v>39</v>
      </c>
      <c r="P1492" s="32">
        <v>3.43</v>
      </c>
      <c r="Q1492" s="39"/>
      <c r="R1492" s="39"/>
      <c r="S1492" s="39">
        <v>3.43</v>
      </c>
    </row>
    <row r="1493" customHeight="1" spans="1:19">
      <c r="A1493" s="15"/>
      <c r="B1493" s="16">
        <v>2018</v>
      </c>
      <c r="C1493" s="17">
        <v>1</v>
      </c>
      <c r="D1493" s="18">
        <v>43330.0833333333</v>
      </c>
      <c r="E1493" s="19" t="s">
        <v>58</v>
      </c>
      <c r="F1493" s="15">
        <v>2</v>
      </c>
      <c r="G1493" s="20" t="s">
        <v>133</v>
      </c>
      <c r="H1493" s="19" t="s">
        <v>232</v>
      </c>
      <c r="I1493" s="15">
        <v>2</v>
      </c>
      <c r="J1493" s="29" t="s">
        <v>16</v>
      </c>
      <c r="K1493" s="30">
        <v>1.43</v>
      </c>
      <c r="L1493" s="30">
        <v>4.45</v>
      </c>
      <c r="M1493" s="30">
        <v>5.99</v>
      </c>
      <c r="N1493" s="31" t="s">
        <v>43</v>
      </c>
      <c r="O1493" s="31" t="s">
        <v>39</v>
      </c>
      <c r="P1493" s="32">
        <v>4.45</v>
      </c>
      <c r="Q1493" s="39"/>
      <c r="R1493" s="39">
        <v>4.45</v>
      </c>
      <c r="S1493" s="39"/>
    </row>
    <row r="1494" customHeight="1" spans="1:19">
      <c r="A1494" s="15"/>
      <c r="B1494" s="16">
        <v>2018</v>
      </c>
      <c r="C1494" s="17">
        <v>1</v>
      </c>
      <c r="D1494" s="18">
        <v>43330.0833333333</v>
      </c>
      <c r="E1494" s="19" t="s">
        <v>192</v>
      </c>
      <c r="F1494" s="15">
        <v>5</v>
      </c>
      <c r="G1494" s="20" t="s">
        <v>26</v>
      </c>
      <c r="H1494" s="19" t="s">
        <v>231</v>
      </c>
      <c r="I1494" s="15">
        <v>0</v>
      </c>
      <c r="J1494" s="29" t="s">
        <v>14</v>
      </c>
      <c r="K1494" s="30">
        <v>1.47</v>
      </c>
      <c r="L1494" s="30">
        <v>4.32</v>
      </c>
      <c r="M1494" s="30">
        <v>5.45</v>
      </c>
      <c r="N1494" s="31" t="s">
        <v>43</v>
      </c>
      <c r="O1494" s="31" t="s">
        <v>29</v>
      </c>
      <c r="P1494" s="32">
        <v>1.47</v>
      </c>
      <c r="Q1494" s="39">
        <v>1.47</v>
      </c>
      <c r="R1494" s="39"/>
      <c r="S1494" s="39"/>
    </row>
    <row r="1495" customHeight="1" spans="1:19">
      <c r="A1495" s="15"/>
      <c r="B1495" s="16">
        <v>2018</v>
      </c>
      <c r="C1495" s="17">
        <v>1</v>
      </c>
      <c r="D1495" s="18">
        <v>43330.0833333333</v>
      </c>
      <c r="E1495" s="19" t="s">
        <v>283</v>
      </c>
      <c r="F1495" s="15">
        <v>2</v>
      </c>
      <c r="G1495" s="20" t="s">
        <v>71</v>
      </c>
      <c r="H1495" s="19" t="s">
        <v>55</v>
      </c>
      <c r="I1495" s="15">
        <v>1</v>
      </c>
      <c r="J1495" s="29" t="s">
        <v>14</v>
      </c>
      <c r="K1495" s="30">
        <v>2.14</v>
      </c>
      <c r="L1495" s="30">
        <v>3.5</v>
      </c>
      <c r="M1495" s="30">
        <v>2.91</v>
      </c>
      <c r="N1495" s="31" t="s">
        <v>38</v>
      </c>
      <c r="O1495" s="31" t="s">
        <v>29</v>
      </c>
      <c r="P1495" s="32">
        <v>2.14</v>
      </c>
      <c r="Q1495" s="39">
        <v>2.14</v>
      </c>
      <c r="R1495" s="39"/>
      <c r="S1495" s="39"/>
    </row>
    <row r="1496" customHeight="1" spans="1:19">
      <c r="A1496" s="15"/>
      <c r="B1496" s="16">
        <v>2018</v>
      </c>
      <c r="C1496" s="17">
        <v>1</v>
      </c>
      <c r="D1496" s="18">
        <v>43330.0833333333</v>
      </c>
      <c r="E1496" s="19" t="s">
        <v>50</v>
      </c>
      <c r="F1496" s="15">
        <v>1</v>
      </c>
      <c r="G1496" s="20" t="s">
        <v>41</v>
      </c>
      <c r="H1496" s="19" t="s">
        <v>63</v>
      </c>
      <c r="I1496" s="15">
        <v>0</v>
      </c>
      <c r="J1496" s="29" t="s">
        <v>14</v>
      </c>
      <c r="K1496" s="30">
        <v>2.16</v>
      </c>
      <c r="L1496" s="30">
        <v>3.53</v>
      </c>
      <c r="M1496" s="30">
        <v>2.85</v>
      </c>
      <c r="N1496" s="31" t="s">
        <v>38</v>
      </c>
      <c r="O1496" s="31" t="s">
        <v>29</v>
      </c>
      <c r="P1496" s="32">
        <v>2.16</v>
      </c>
      <c r="Q1496" s="39">
        <v>2.16</v>
      </c>
      <c r="R1496" s="39"/>
      <c r="S1496" s="39"/>
    </row>
    <row r="1497" customHeight="1" spans="1:19">
      <c r="A1497" s="15"/>
      <c r="B1497" s="16">
        <v>2018</v>
      </c>
      <c r="C1497" s="17">
        <v>1</v>
      </c>
      <c r="D1497" s="18">
        <v>43333.0833333333</v>
      </c>
      <c r="E1497" s="19" t="s">
        <v>260</v>
      </c>
      <c r="F1497" s="15">
        <v>2</v>
      </c>
      <c r="G1497" s="20" t="s">
        <v>284</v>
      </c>
      <c r="H1497" s="19" t="s">
        <v>25</v>
      </c>
      <c r="I1497" s="15">
        <v>3</v>
      </c>
      <c r="J1497" s="29" t="s">
        <v>17</v>
      </c>
      <c r="K1497" s="30">
        <v>2.49</v>
      </c>
      <c r="L1497" s="30">
        <v>3.65</v>
      </c>
      <c r="M1497" s="30">
        <v>2.39</v>
      </c>
      <c r="N1497" s="31" t="s">
        <v>70</v>
      </c>
      <c r="O1497" s="31" t="s">
        <v>39</v>
      </c>
      <c r="P1497" s="32">
        <v>2.39</v>
      </c>
      <c r="Q1497" s="39"/>
      <c r="R1497" s="39"/>
      <c r="S1497" s="39">
        <v>2.39</v>
      </c>
    </row>
    <row r="1498" customHeight="1" spans="1:19">
      <c r="A1498" s="15"/>
      <c r="B1498" s="16">
        <v>2018</v>
      </c>
      <c r="C1498" s="17">
        <v>2</v>
      </c>
      <c r="D1498" s="18">
        <v>43337.0833333333</v>
      </c>
      <c r="E1498" s="19" t="s">
        <v>25</v>
      </c>
      <c r="F1498" s="15">
        <v>1</v>
      </c>
      <c r="G1498" s="20" t="s">
        <v>138</v>
      </c>
      <c r="H1498" s="19" t="s">
        <v>48</v>
      </c>
      <c r="I1498" s="15">
        <v>2</v>
      </c>
      <c r="J1498" s="29" t="s">
        <v>17</v>
      </c>
      <c r="K1498" s="30">
        <v>2.68</v>
      </c>
      <c r="L1498" s="30">
        <v>3.56</v>
      </c>
      <c r="M1498" s="30">
        <v>2.27</v>
      </c>
      <c r="N1498" s="31" t="s">
        <v>33</v>
      </c>
      <c r="O1498" s="31" t="s">
        <v>39</v>
      </c>
      <c r="P1498" s="32">
        <v>2.27</v>
      </c>
      <c r="Q1498" s="39"/>
      <c r="R1498" s="39"/>
      <c r="S1498" s="39">
        <v>2.27</v>
      </c>
    </row>
    <row r="1499" customHeight="1" spans="1:19">
      <c r="A1499" s="15"/>
      <c r="B1499" s="16">
        <v>2018</v>
      </c>
      <c r="C1499" s="17">
        <v>2</v>
      </c>
      <c r="D1499" s="18">
        <v>43337.0833333333</v>
      </c>
      <c r="E1499" s="19" t="s">
        <v>61</v>
      </c>
      <c r="F1499" s="15">
        <v>5</v>
      </c>
      <c r="G1499" s="20" t="s">
        <v>234</v>
      </c>
      <c r="H1499" s="19" t="s">
        <v>191</v>
      </c>
      <c r="I1499" s="15">
        <v>2</v>
      </c>
      <c r="J1499" s="29" t="s">
        <v>14</v>
      </c>
      <c r="K1499" s="30">
        <v>1.35</v>
      </c>
      <c r="L1499" s="30">
        <v>5.05</v>
      </c>
      <c r="M1499" s="30">
        <v>6.58</v>
      </c>
      <c r="N1499" s="31" t="s">
        <v>43</v>
      </c>
      <c r="O1499" s="31" t="s">
        <v>29</v>
      </c>
      <c r="P1499" s="32">
        <v>1.35</v>
      </c>
      <c r="Q1499" s="39">
        <v>1.35</v>
      </c>
      <c r="R1499" s="39"/>
      <c r="S1499" s="39"/>
    </row>
    <row r="1500" customHeight="1" spans="1:19">
      <c r="A1500" s="15"/>
      <c r="B1500" s="16">
        <v>2018</v>
      </c>
      <c r="C1500" s="17">
        <v>2</v>
      </c>
      <c r="D1500" s="18">
        <v>43337.0833333333</v>
      </c>
      <c r="E1500" s="19" t="s">
        <v>60</v>
      </c>
      <c r="F1500" s="15">
        <v>1</v>
      </c>
      <c r="G1500" s="20" t="s">
        <v>113</v>
      </c>
      <c r="H1500" s="19" t="s">
        <v>192</v>
      </c>
      <c r="I1500" s="15">
        <v>2</v>
      </c>
      <c r="J1500" s="29" t="s">
        <v>17</v>
      </c>
      <c r="K1500" s="30">
        <v>2.6</v>
      </c>
      <c r="L1500" s="30">
        <v>3.62</v>
      </c>
      <c r="M1500" s="30">
        <v>2.32</v>
      </c>
      <c r="N1500" s="31" t="s">
        <v>70</v>
      </c>
      <c r="O1500" s="31" t="s">
        <v>39</v>
      </c>
      <c r="P1500" s="32">
        <v>2.32</v>
      </c>
      <c r="Q1500" s="39"/>
      <c r="R1500" s="39"/>
      <c r="S1500" s="39">
        <v>2.32</v>
      </c>
    </row>
    <row r="1501" customHeight="1" spans="1:19">
      <c r="A1501" s="15"/>
      <c r="B1501" s="16">
        <v>2018</v>
      </c>
      <c r="C1501" s="17">
        <v>2</v>
      </c>
      <c r="D1501" s="18">
        <v>43337.0833333333</v>
      </c>
      <c r="E1501" s="19" t="s">
        <v>35</v>
      </c>
      <c r="F1501" s="15">
        <v>4</v>
      </c>
      <c r="G1501" s="20" t="s">
        <v>208</v>
      </c>
      <c r="H1501" s="19" t="s">
        <v>52</v>
      </c>
      <c r="I1501" s="15">
        <v>1</v>
      </c>
      <c r="J1501" s="29" t="s">
        <v>14</v>
      </c>
      <c r="K1501" s="30">
        <v>2.64</v>
      </c>
      <c r="L1501" s="30">
        <v>3.57</v>
      </c>
      <c r="M1501" s="30">
        <v>2.3</v>
      </c>
      <c r="N1501" s="31" t="s">
        <v>70</v>
      </c>
      <c r="O1501" s="31" t="s">
        <v>29</v>
      </c>
      <c r="P1501" s="32">
        <v>2.64</v>
      </c>
      <c r="Q1501" s="39">
        <v>2.64</v>
      </c>
      <c r="R1501" s="39"/>
      <c r="S1501" s="39"/>
    </row>
    <row r="1502" customHeight="1" spans="1:19">
      <c r="A1502" s="15"/>
      <c r="B1502" s="16">
        <v>2018</v>
      </c>
      <c r="C1502" s="17">
        <v>2</v>
      </c>
      <c r="D1502" s="18">
        <v>43337.0833333333</v>
      </c>
      <c r="E1502" s="19" t="s">
        <v>57</v>
      </c>
      <c r="F1502" s="15">
        <v>2</v>
      </c>
      <c r="G1502" s="20" t="s">
        <v>139</v>
      </c>
      <c r="H1502" s="19" t="s">
        <v>50</v>
      </c>
      <c r="I1502" s="15">
        <v>3</v>
      </c>
      <c r="J1502" s="29" t="s">
        <v>17</v>
      </c>
      <c r="K1502" s="30">
        <v>1.9</v>
      </c>
      <c r="L1502" s="30">
        <v>3.62</v>
      </c>
      <c r="M1502" s="30">
        <v>3.44</v>
      </c>
      <c r="N1502" s="31" t="s">
        <v>28</v>
      </c>
      <c r="O1502" s="31" t="s">
        <v>39</v>
      </c>
      <c r="P1502" s="32">
        <v>3.44</v>
      </c>
      <c r="Q1502" s="39"/>
      <c r="R1502" s="39"/>
      <c r="S1502" s="39">
        <v>3.44</v>
      </c>
    </row>
    <row r="1503" customHeight="1" spans="1:19">
      <c r="A1503" s="15"/>
      <c r="B1503" s="16">
        <v>2018</v>
      </c>
      <c r="C1503" s="17">
        <v>2</v>
      </c>
      <c r="D1503" s="18">
        <v>43337.0833333333</v>
      </c>
      <c r="E1503" s="19" t="s">
        <v>45</v>
      </c>
      <c r="F1503" s="15">
        <v>2</v>
      </c>
      <c r="G1503" s="20" t="s">
        <v>136</v>
      </c>
      <c r="H1503" s="19" t="s">
        <v>283</v>
      </c>
      <c r="I1503" s="15">
        <v>2</v>
      </c>
      <c r="J1503" s="29" t="s">
        <v>16</v>
      </c>
      <c r="K1503" s="30">
        <v>4.05</v>
      </c>
      <c r="L1503" s="30">
        <v>3.78</v>
      </c>
      <c r="M1503" s="30">
        <v>1.73</v>
      </c>
      <c r="N1503" s="31" t="s">
        <v>66</v>
      </c>
      <c r="O1503" s="31" t="s">
        <v>29</v>
      </c>
      <c r="P1503" s="32">
        <v>3.78</v>
      </c>
      <c r="Q1503" s="39"/>
      <c r="R1503" s="39">
        <v>3.78</v>
      </c>
      <c r="S1503" s="39"/>
    </row>
    <row r="1504" customHeight="1" spans="1:19">
      <c r="A1504" s="15"/>
      <c r="B1504" s="16">
        <v>2018</v>
      </c>
      <c r="C1504" s="17">
        <v>2</v>
      </c>
      <c r="D1504" s="18">
        <v>43337.0833333333</v>
      </c>
      <c r="E1504" s="19" t="s">
        <v>232</v>
      </c>
      <c r="F1504" s="15">
        <v>2</v>
      </c>
      <c r="G1504" s="20" t="s">
        <v>82</v>
      </c>
      <c r="H1504" s="19" t="s">
        <v>260</v>
      </c>
      <c r="I1504" s="15">
        <v>1</v>
      </c>
      <c r="J1504" s="29" t="s">
        <v>14</v>
      </c>
      <c r="K1504" s="30">
        <v>1.46</v>
      </c>
      <c r="L1504" s="30">
        <v>4.56</v>
      </c>
      <c r="M1504" s="30">
        <v>5.29</v>
      </c>
      <c r="N1504" s="31" t="s">
        <v>43</v>
      </c>
      <c r="O1504" s="31" t="s">
        <v>44</v>
      </c>
      <c r="P1504" s="32">
        <v>1.46</v>
      </c>
      <c r="Q1504" s="39">
        <v>1.46</v>
      </c>
      <c r="R1504" s="39"/>
      <c r="S1504" s="39"/>
    </row>
    <row r="1505" customHeight="1" spans="1:19">
      <c r="A1505" s="15"/>
      <c r="B1505" s="16">
        <v>2018</v>
      </c>
      <c r="C1505" s="17">
        <v>2</v>
      </c>
      <c r="D1505" s="18">
        <v>43337.0833333333</v>
      </c>
      <c r="E1505" s="19" t="s">
        <v>55</v>
      </c>
      <c r="F1505" s="15">
        <v>2</v>
      </c>
      <c r="G1505" s="20" t="s">
        <v>68</v>
      </c>
      <c r="H1505" s="19" t="s">
        <v>37</v>
      </c>
      <c r="I1505" s="15">
        <v>0</v>
      </c>
      <c r="J1505" s="29" t="s">
        <v>14</v>
      </c>
      <c r="K1505" s="30">
        <v>1.39</v>
      </c>
      <c r="L1505" s="30">
        <v>4.83</v>
      </c>
      <c r="M1505" s="30">
        <v>6.04</v>
      </c>
      <c r="N1505" s="31" t="s">
        <v>101</v>
      </c>
      <c r="O1505" s="31" t="s">
        <v>29</v>
      </c>
      <c r="P1505" s="32">
        <v>1.39</v>
      </c>
      <c r="Q1505" s="39">
        <v>1.39</v>
      </c>
      <c r="R1505" s="39"/>
      <c r="S1505" s="39"/>
    </row>
    <row r="1506" customHeight="1" spans="1:19">
      <c r="A1506" s="15"/>
      <c r="B1506" s="16">
        <v>2018</v>
      </c>
      <c r="C1506" s="17">
        <v>2</v>
      </c>
      <c r="D1506" s="18">
        <v>43337.0833333333</v>
      </c>
      <c r="E1506" s="19" t="s">
        <v>63</v>
      </c>
      <c r="F1506" s="15">
        <v>0</v>
      </c>
      <c r="G1506" s="20" t="s">
        <v>46</v>
      </c>
      <c r="H1506" s="19" t="s">
        <v>27</v>
      </c>
      <c r="I1506" s="15">
        <v>1</v>
      </c>
      <c r="J1506" s="29" t="s">
        <v>17</v>
      </c>
      <c r="K1506" s="30">
        <v>2.03</v>
      </c>
      <c r="L1506" s="30">
        <v>3.54</v>
      </c>
      <c r="M1506" s="30">
        <v>3.15</v>
      </c>
      <c r="N1506" s="31" t="s">
        <v>38</v>
      </c>
      <c r="O1506" s="31" t="s">
        <v>39</v>
      </c>
      <c r="P1506" s="32">
        <v>3.15</v>
      </c>
      <c r="Q1506" s="39"/>
      <c r="R1506" s="39"/>
      <c r="S1506" s="39">
        <v>3.15</v>
      </c>
    </row>
    <row r="1507" customHeight="1" spans="1:19">
      <c r="A1507" s="15"/>
      <c r="B1507" s="16">
        <v>2018</v>
      </c>
      <c r="C1507" s="17">
        <v>2</v>
      </c>
      <c r="D1507" s="18">
        <v>43340.0833333333</v>
      </c>
      <c r="E1507" s="19" t="s">
        <v>231</v>
      </c>
      <c r="F1507" s="15">
        <v>1</v>
      </c>
      <c r="G1507" s="20" t="s">
        <v>113</v>
      </c>
      <c r="H1507" s="19" t="s">
        <v>58</v>
      </c>
      <c r="I1507" s="15">
        <v>2</v>
      </c>
      <c r="J1507" s="29" t="s">
        <v>17</v>
      </c>
      <c r="K1507" s="30">
        <v>7.66</v>
      </c>
      <c r="L1507" s="30">
        <v>5.34</v>
      </c>
      <c r="M1507" s="30">
        <v>1.28</v>
      </c>
      <c r="N1507" s="31" t="s">
        <v>127</v>
      </c>
      <c r="O1507" s="31" t="s">
        <v>29</v>
      </c>
      <c r="P1507" s="32">
        <v>1.28</v>
      </c>
      <c r="Q1507" s="39"/>
      <c r="R1507" s="39"/>
      <c r="S1507" s="39">
        <v>1.28</v>
      </c>
    </row>
    <row r="1508" customHeight="1" spans="1:19">
      <c r="A1508" s="15"/>
      <c r="B1508" s="16">
        <v>2018</v>
      </c>
      <c r="C1508" s="17">
        <v>3</v>
      </c>
      <c r="D1508" s="18">
        <v>43344.0833333333</v>
      </c>
      <c r="E1508" s="19" t="s">
        <v>52</v>
      </c>
      <c r="F1508" s="15">
        <v>1</v>
      </c>
      <c r="G1508" s="20" t="s">
        <v>90</v>
      </c>
      <c r="H1508" s="19" t="s">
        <v>45</v>
      </c>
      <c r="I1508" s="15">
        <v>1</v>
      </c>
      <c r="J1508" s="29" t="s">
        <v>16</v>
      </c>
      <c r="K1508" s="30">
        <v>1.55</v>
      </c>
      <c r="L1508" s="30">
        <v>4.24</v>
      </c>
      <c r="M1508" s="30">
        <v>4.71</v>
      </c>
      <c r="N1508" s="31" t="s">
        <v>64</v>
      </c>
      <c r="O1508" s="31" t="s">
        <v>39</v>
      </c>
      <c r="P1508" s="32">
        <v>4.24</v>
      </c>
      <c r="Q1508" s="39"/>
      <c r="R1508" s="39">
        <v>4.24</v>
      </c>
      <c r="S1508" s="39"/>
    </row>
    <row r="1509" customHeight="1" spans="1:19">
      <c r="A1509" s="15"/>
      <c r="B1509" s="16">
        <v>2018</v>
      </c>
      <c r="C1509" s="17">
        <v>3</v>
      </c>
      <c r="D1509" s="18">
        <v>43344.0833333333</v>
      </c>
      <c r="E1509" s="19" t="s">
        <v>60</v>
      </c>
      <c r="F1509" s="15">
        <v>0</v>
      </c>
      <c r="G1509" s="20" t="s">
        <v>114</v>
      </c>
      <c r="H1509" s="19" t="s">
        <v>25</v>
      </c>
      <c r="I1509" s="15">
        <v>2</v>
      </c>
      <c r="J1509" s="29" t="s">
        <v>17</v>
      </c>
      <c r="K1509" s="30">
        <v>2.36</v>
      </c>
      <c r="L1509" s="30">
        <v>3.65</v>
      </c>
      <c r="M1509" s="30">
        <v>2.52</v>
      </c>
      <c r="N1509" s="31" t="s">
        <v>70</v>
      </c>
      <c r="O1509" s="31" t="s">
        <v>39</v>
      </c>
      <c r="P1509" s="32">
        <v>2.52</v>
      </c>
      <c r="Q1509" s="39"/>
      <c r="R1509" s="39"/>
      <c r="S1509" s="39">
        <v>2.52</v>
      </c>
    </row>
    <row r="1510" customHeight="1" spans="1:19">
      <c r="A1510" s="15"/>
      <c r="B1510" s="16">
        <v>2018</v>
      </c>
      <c r="C1510" s="17">
        <v>3</v>
      </c>
      <c r="D1510" s="18">
        <v>43344.0833333333</v>
      </c>
      <c r="E1510" s="19" t="s">
        <v>35</v>
      </c>
      <c r="F1510" s="15">
        <v>1</v>
      </c>
      <c r="G1510" s="20" t="s">
        <v>163</v>
      </c>
      <c r="H1510" s="19" t="s">
        <v>232</v>
      </c>
      <c r="I1510" s="15">
        <v>3</v>
      </c>
      <c r="J1510" s="29" t="s">
        <v>17</v>
      </c>
      <c r="K1510" s="30">
        <v>2.68</v>
      </c>
      <c r="L1510" s="30">
        <v>3.59</v>
      </c>
      <c r="M1510" s="30">
        <v>2.26</v>
      </c>
      <c r="N1510" s="31" t="s">
        <v>33</v>
      </c>
      <c r="O1510" s="31" t="s">
        <v>39</v>
      </c>
      <c r="P1510" s="32">
        <v>2.26</v>
      </c>
      <c r="Q1510" s="39"/>
      <c r="R1510" s="39"/>
      <c r="S1510" s="39">
        <v>2.26</v>
      </c>
    </row>
    <row r="1511" customHeight="1" spans="1:19">
      <c r="A1511" s="15"/>
      <c r="B1511" s="16">
        <v>2018</v>
      </c>
      <c r="C1511" s="17">
        <v>3</v>
      </c>
      <c r="D1511" s="18">
        <v>43344.0833333333</v>
      </c>
      <c r="E1511" s="19" t="s">
        <v>57</v>
      </c>
      <c r="F1511" s="15">
        <v>1</v>
      </c>
      <c r="G1511" s="20" t="s">
        <v>31</v>
      </c>
      <c r="H1511" s="19" t="s">
        <v>61</v>
      </c>
      <c r="I1511" s="15">
        <v>1</v>
      </c>
      <c r="J1511" s="29" t="s">
        <v>16</v>
      </c>
      <c r="K1511" s="30">
        <v>4.09</v>
      </c>
      <c r="L1511" s="30">
        <v>4.15</v>
      </c>
      <c r="M1511" s="30">
        <v>1.65</v>
      </c>
      <c r="N1511" s="31" t="s">
        <v>66</v>
      </c>
      <c r="O1511" s="31" t="s">
        <v>29</v>
      </c>
      <c r="P1511" s="32">
        <v>4.15</v>
      </c>
      <c r="Q1511" s="39"/>
      <c r="R1511" s="39">
        <v>4.15</v>
      </c>
      <c r="S1511" s="39"/>
    </row>
    <row r="1512" customHeight="1" spans="1:19">
      <c r="A1512" s="15"/>
      <c r="B1512" s="16">
        <v>2018</v>
      </c>
      <c r="C1512" s="17">
        <v>3</v>
      </c>
      <c r="D1512" s="18">
        <v>43344.0833333333</v>
      </c>
      <c r="E1512" s="19" t="s">
        <v>37</v>
      </c>
      <c r="F1512" s="15">
        <v>1</v>
      </c>
      <c r="G1512" s="20" t="s">
        <v>31</v>
      </c>
      <c r="H1512" s="19" t="s">
        <v>260</v>
      </c>
      <c r="I1512" s="15">
        <v>1</v>
      </c>
      <c r="J1512" s="29" t="s">
        <v>16</v>
      </c>
      <c r="K1512" s="30">
        <v>1.71</v>
      </c>
      <c r="L1512" s="30">
        <v>3.97</v>
      </c>
      <c r="M1512" s="30">
        <v>3.9</v>
      </c>
      <c r="N1512" s="31" t="s">
        <v>51</v>
      </c>
      <c r="O1512" s="31" t="s">
        <v>39</v>
      </c>
      <c r="P1512" s="32">
        <v>3.97</v>
      </c>
      <c r="Q1512" s="39"/>
      <c r="R1512" s="39">
        <v>3.97</v>
      </c>
      <c r="S1512" s="39"/>
    </row>
    <row r="1513" customHeight="1" spans="1:19">
      <c r="A1513" s="15"/>
      <c r="B1513" s="16">
        <v>2018</v>
      </c>
      <c r="C1513" s="17">
        <v>3</v>
      </c>
      <c r="D1513" s="18">
        <v>43344.0833333333</v>
      </c>
      <c r="E1513" s="19" t="s">
        <v>27</v>
      </c>
      <c r="F1513" s="15">
        <v>1</v>
      </c>
      <c r="G1513" s="20" t="s">
        <v>113</v>
      </c>
      <c r="H1513" s="19" t="s">
        <v>192</v>
      </c>
      <c r="I1513" s="15">
        <v>2</v>
      </c>
      <c r="J1513" s="29" t="s">
        <v>17</v>
      </c>
      <c r="K1513" s="30">
        <v>2.24</v>
      </c>
      <c r="L1513" s="30">
        <v>3.5</v>
      </c>
      <c r="M1513" s="30">
        <v>2.77</v>
      </c>
      <c r="N1513" s="31" t="s">
        <v>38</v>
      </c>
      <c r="O1513" s="31" t="s">
        <v>39</v>
      </c>
      <c r="P1513" s="32">
        <v>2.77</v>
      </c>
      <c r="Q1513" s="39"/>
      <c r="R1513" s="39"/>
      <c r="S1513" s="39">
        <v>2.77</v>
      </c>
    </row>
    <row r="1514" customHeight="1" spans="1:19">
      <c r="A1514" s="15"/>
      <c r="B1514" s="16">
        <v>2018</v>
      </c>
      <c r="C1514" s="17">
        <v>3</v>
      </c>
      <c r="D1514" s="18">
        <v>43344.0833333333</v>
      </c>
      <c r="E1514" s="19" t="s">
        <v>58</v>
      </c>
      <c r="F1514" s="15">
        <v>1</v>
      </c>
      <c r="G1514" s="20" t="s">
        <v>41</v>
      </c>
      <c r="H1514" s="19" t="s">
        <v>191</v>
      </c>
      <c r="I1514" s="15">
        <v>0</v>
      </c>
      <c r="J1514" s="29" t="s">
        <v>14</v>
      </c>
      <c r="K1514" s="30">
        <v>1.24</v>
      </c>
      <c r="L1514" s="30">
        <v>5.92</v>
      </c>
      <c r="M1514" s="30">
        <v>8.68</v>
      </c>
      <c r="N1514" s="31" t="s">
        <v>118</v>
      </c>
      <c r="O1514" s="31" t="s">
        <v>39</v>
      </c>
      <c r="P1514" s="32">
        <v>1.24</v>
      </c>
      <c r="Q1514" s="39">
        <v>1.24</v>
      </c>
      <c r="R1514" s="39"/>
      <c r="S1514" s="39"/>
    </row>
    <row r="1515" customHeight="1" spans="1:19">
      <c r="A1515" s="15"/>
      <c r="B1515" s="16">
        <v>2018</v>
      </c>
      <c r="C1515" s="17">
        <v>3</v>
      </c>
      <c r="D1515" s="18">
        <v>43344.0833333333</v>
      </c>
      <c r="E1515" s="19" t="s">
        <v>63</v>
      </c>
      <c r="F1515" s="15">
        <v>2</v>
      </c>
      <c r="G1515" s="20" t="s">
        <v>68</v>
      </c>
      <c r="H1515" s="19" t="s">
        <v>231</v>
      </c>
      <c r="I1515" s="15">
        <v>0</v>
      </c>
      <c r="J1515" s="29" t="s">
        <v>14</v>
      </c>
      <c r="K1515" s="30">
        <v>1.46</v>
      </c>
      <c r="L1515" s="30">
        <v>4.47</v>
      </c>
      <c r="M1515" s="30">
        <v>5.47</v>
      </c>
      <c r="N1515" s="31" t="s">
        <v>43</v>
      </c>
      <c r="O1515" s="31" t="s">
        <v>29</v>
      </c>
      <c r="P1515" s="32">
        <v>1.46</v>
      </c>
      <c r="Q1515" s="39">
        <v>1.46</v>
      </c>
      <c r="R1515" s="39"/>
      <c r="S1515" s="39"/>
    </row>
    <row r="1516" customHeight="1" spans="1:19">
      <c r="A1516" s="15"/>
      <c r="B1516" s="16">
        <v>2018</v>
      </c>
      <c r="C1516" s="17">
        <v>3</v>
      </c>
      <c r="D1516" s="18">
        <v>43344.0833333333</v>
      </c>
      <c r="E1516" s="19" t="s">
        <v>283</v>
      </c>
      <c r="F1516" s="15">
        <v>3</v>
      </c>
      <c r="G1516" s="20" t="s">
        <v>157</v>
      </c>
      <c r="H1516" s="19" t="s">
        <v>48</v>
      </c>
      <c r="I1516" s="15">
        <v>1</v>
      </c>
      <c r="J1516" s="29" t="s">
        <v>14</v>
      </c>
      <c r="K1516" s="30">
        <v>1.71</v>
      </c>
      <c r="L1516" s="30">
        <v>3.79</v>
      </c>
      <c r="M1516" s="30">
        <v>4.1</v>
      </c>
      <c r="N1516" s="31" t="s">
        <v>51</v>
      </c>
      <c r="O1516" s="31" t="s">
        <v>29</v>
      </c>
      <c r="P1516" s="32">
        <v>1.71</v>
      </c>
      <c r="Q1516" s="39">
        <v>1.71</v>
      </c>
      <c r="R1516" s="39"/>
      <c r="S1516" s="39"/>
    </row>
    <row r="1517" customHeight="1" spans="1:19">
      <c r="A1517" s="15"/>
      <c r="B1517" s="16">
        <v>2018</v>
      </c>
      <c r="C1517" s="17">
        <v>3</v>
      </c>
      <c r="D1517" s="18">
        <v>43344.0833333333</v>
      </c>
      <c r="E1517" s="19" t="s">
        <v>50</v>
      </c>
      <c r="F1517" s="15">
        <v>0</v>
      </c>
      <c r="G1517" s="20" t="s">
        <v>124</v>
      </c>
      <c r="H1517" s="19" t="s">
        <v>55</v>
      </c>
      <c r="I1517" s="15">
        <v>1</v>
      </c>
      <c r="J1517" s="29" t="s">
        <v>17</v>
      </c>
      <c r="K1517" s="30">
        <v>3.98</v>
      </c>
      <c r="L1517" s="30">
        <v>3.8</v>
      </c>
      <c r="M1517" s="30">
        <v>1.72</v>
      </c>
      <c r="N1517" s="31" t="s">
        <v>66</v>
      </c>
      <c r="O1517" s="31" t="s">
        <v>44</v>
      </c>
      <c r="P1517" s="32">
        <v>1.72</v>
      </c>
      <c r="Q1517" s="39"/>
      <c r="R1517" s="39"/>
      <c r="S1517" s="39">
        <v>1.72</v>
      </c>
    </row>
    <row r="1518" customHeight="1" spans="1:19">
      <c r="A1518" s="15"/>
      <c r="B1518" s="16">
        <v>2018</v>
      </c>
      <c r="C1518" s="17">
        <v>4</v>
      </c>
      <c r="D1518" s="18">
        <v>43351.0833333333</v>
      </c>
      <c r="E1518" s="19" t="s">
        <v>25</v>
      </c>
      <c r="F1518" s="15">
        <v>2</v>
      </c>
      <c r="G1518" s="20" t="s">
        <v>100</v>
      </c>
      <c r="H1518" s="19" t="s">
        <v>27</v>
      </c>
      <c r="I1518" s="15">
        <v>2</v>
      </c>
      <c r="J1518" s="29" t="s">
        <v>16</v>
      </c>
      <c r="K1518" s="30">
        <v>1.86</v>
      </c>
      <c r="L1518" s="30">
        <v>3.77</v>
      </c>
      <c r="M1518" s="30">
        <v>3.47</v>
      </c>
      <c r="N1518" s="31" t="s">
        <v>28</v>
      </c>
      <c r="O1518" s="31" t="s">
        <v>39</v>
      </c>
      <c r="P1518" s="32">
        <v>3.77</v>
      </c>
      <c r="Q1518" s="39"/>
      <c r="R1518" s="39">
        <v>3.77</v>
      </c>
      <c r="S1518" s="39"/>
    </row>
    <row r="1519" customHeight="1" spans="1:19">
      <c r="A1519" s="15"/>
      <c r="B1519" s="16">
        <v>2018</v>
      </c>
      <c r="C1519" s="17">
        <v>4</v>
      </c>
      <c r="D1519" s="18">
        <v>43351.0833333333</v>
      </c>
      <c r="E1519" s="19" t="s">
        <v>191</v>
      </c>
      <c r="F1519" s="15">
        <v>1</v>
      </c>
      <c r="G1519" s="20" t="s">
        <v>177</v>
      </c>
      <c r="H1519" s="19" t="s">
        <v>63</v>
      </c>
      <c r="I1519" s="15">
        <v>4</v>
      </c>
      <c r="J1519" s="29" t="s">
        <v>17</v>
      </c>
      <c r="K1519" s="30">
        <v>2.12</v>
      </c>
      <c r="L1519" s="30">
        <v>3.58</v>
      </c>
      <c r="M1519" s="30">
        <v>2.92</v>
      </c>
      <c r="N1519" s="31" t="s">
        <v>38</v>
      </c>
      <c r="O1519" s="31" t="s">
        <v>39</v>
      </c>
      <c r="P1519" s="32">
        <v>2.92</v>
      </c>
      <c r="Q1519" s="39"/>
      <c r="R1519" s="39"/>
      <c r="S1519" s="39">
        <v>2.92</v>
      </c>
    </row>
    <row r="1520" customHeight="1" spans="1:19">
      <c r="A1520" s="15"/>
      <c r="B1520" s="16">
        <v>2018</v>
      </c>
      <c r="C1520" s="17">
        <v>4</v>
      </c>
      <c r="D1520" s="18">
        <v>43351.0833333333</v>
      </c>
      <c r="E1520" s="19" t="s">
        <v>45</v>
      </c>
      <c r="F1520" s="15">
        <v>0</v>
      </c>
      <c r="G1520" s="20" t="s">
        <v>69</v>
      </c>
      <c r="H1520" s="19" t="s">
        <v>57</v>
      </c>
      <c r="I1520" s="15">
        <v>2</v>
      </c>
      <c r="J1520" s="29" t="s">
        <v>17</v>
      </c>
      <c r="K1520" s="30">
        <v>2.44</v>
      </c>
      <c r="L1520" s="30">
        <v>3.51</v>
      </c>
      <c r="M1520" s="30">
        <v>2.5</v>
      </c>
      <c r="N1520" s="31" t="s">
        <v>70</v>
      </c>
      <c r="O1520" s="31" t="s">
        <v>39</v>
      </c>
      <c r="P1520" s="32">
        <v>2.5</v>
      </c>
      <c r="Q1520" s="39"/>
      <c r="R1520" s="39"/>
      <c r="S1520" s="39">
        <v>2.5</v>
      </c>
    </row>
    <row r="1521" customHeight="1" spans="1:19">
      <c r="A1521" s="15"/>
      <c r="B1521" s="16">
        <v>2018</v>
      </c>
      <c r="C1521" s="17">
        <v>4</v>
      </c>
      <c r="D1521" s="18">
        <v>43351.0833333333</v>
      </c>
      <c r="E1521" s="19" t="s">
        <v>232</v>
      </c>
      <c r="F1521" s="15">
        <v>2</v>
      </c>
      <c r="G1521" s="20" t="s">
        <v>84</v>
      </c>
      <c r="H1521" s="19" t="s">
        <v>50</v>
      </c>
      <c r="I1521" s="15">
        <v>0</v>
      </c>
      <c r="J1521" s="29" t="s">
        <v>14</v>
      </c>
      <c r="K1521" s="30">
        <v>1.64</v>
      </c>
      <c r="L1521" s="30">
        <v>3.93</v>
      </c>
      <c r="M1521" s="30">
        <v>4.33</v>
      </c>
      <c r="N1521" s="31" t="s">
        <v>51</v>
      </c>
      <c r="O1521" s="31" t="s">
        <v>29</v>
      </c>
      <c r="P1521" s="32">
        <v>1.64</v>
      </c>
      <c r="Q1521" s="39">
        <v>1.64</v>
      </c>
      <c r="R1521" s="39"/>
      <c r="S1521" s="39"/>
    </row>
    <row r="1522" customHeight="1" spans="1:19">
      <c r="A1522" s="15"/>
      <c r="B1522" s="16">
        <v>2018</v>
      </c>
      <c r="C1522" s="17">
        <v>4</v>
      </c>
      <c r="D1522" s="18">
        <v>43351.0833333333</v>
      </c>
      <c r="E1522" s="19" t="s">
        <v>55</v>
      </c>
      <c r="F1522" s="15">
        <v>2</v>
      </c>
      <c r="G1522" s="20" t="s">
        <v>68</v>
      </c>
      <c r="H1522" s="19" t="s">
        <v>60</v>
      </c>
      <c r="I1522" s="15">
        <v>0</v>
      </c>
      <c r="J1522" s="29" t="s">
        <v>14</v>
      </c>
      <c r="K1522" s="30">
        <v>1.34</v>
      </c>
      <c r="L1522" s="30">
        <v>5.07</v>
      </c>
      <c r="M1522" s="30">
        <v>6.69</v>
      </c>
      <c r="N1522" s="31" t="s">
        <v>101</v>
      </c>
      <c r="O1522" s="31" t="s">
        <v>29</v>
      </c>
      <c r="P1522" s="32">
        <v>1.34</v>
      </c>
      <c r="Q1522" s="39">
        <v>1.34</v>
      </c>
      <c r="R1522" s="39"/>
      <c r="S1522" s="39"/>
    </row>
    <row r="1523" customHeight="1" spans="1:19">
      <c r="A1523" s="15"/>
      <c r="B1523" s="16">
        <v>2018</v>
      </c>
      <c r="C1523" s="17">
        <v>4</v>
      </c>
      <c r="D1523" s="18">
        <v>43351.0833333333</v>
      </c>
      <c r="E1523" s="19" t="s">
        <v>192</v>
      </c>
      <c r="F1523" s="15">
        <v>3</v>
      </c>
      <c r="G1523" s="20" t="s">
        <v>67</v>
      </c>
      <c r="H1523" s="19" t="s">
        <v>37</v>
      </c>
      <c r="I1523" s="15">
        <v>0</v>
      </c>
      <c r="J1523" s="29" t="s">
        <v>14</v>
      </c>
      <c r="K1523" s="30">
        <v>1.71</v>
      </c>
      <c r="L1523" s="30">
        <v>3.92</v>
      </c>
      <c r="M1523" s="30">
        <v>3.92</v>
      </c>
      <c r="N1523" s="31" t="s">
        <v>51</v>
      </c>
      <c r="O1523" s="31" t="s">
        <v>29</v>
      </c>
      <c r="P1523" s="32">
        <v>1.71</v>
      </c>
      <c r="Q1523" s="39">
        <v>1.71</v>
      </c>
      <c r="R1523" s="39"/>
      <c r="S1523" s="39"/>
    </row>
    <row r="1524" customHeight="1" spans="1:19">
      <c r="A1524" s="15"/>
      <c r="B1524" s="16">
        <v>2018</v>
      </c>
      <c r="C1524" s="17">
        <v>4</v>
      </c>
      <c r="D1524" s="18">
        <v>43351.0833333333</v>
      </c>
      <c r="E1524" s="19" t="s">
        <v>231</v>
      </c>
      <c r="F1524" s="15">
        <v>3</v>
      </c>
      <c r="G1524" s="20" t="s">
        <v>224</v>
      </c>
      <c r="H1524" s="19" t="s">
        <v>52</v>
      </c>
      <c r="I1524" s="15">
        <v>2</v>
      </c>
      <c r="J1524" s="29" t="s">
        <v>14</v>
      </c>
      <c r="K1524" s="30">
        <v>3.38</v>
      </c>
      <c r="L1524" s="30">
        <v>3.67</v>
      </c>
      <c r="M1524" s="30">
        <v>1.89</v>
      </c>
      <c r="N1524" s="31" t="s">
        <v>102</v>
      </c>
      <c r="O1524" s="31" t="s">
        <v>29</v>
      </c>
      <c r="P1524" s="32">
        <v>3.38</v>
      </c>
      <c r="Q1524" s="39">
        <v>3.38</v>
      </c>
      <c r="R1524" s="39"/>
      <c r="S1524" s="39"/>
    </row>
    <row r="1525" customHeight="1" spans="1:19">
      <c r="A1525" s="15"/>
      <c r="B1525" s="16">
        <v>2018</v>
      </c>
      <c r="C1525" s="17">
        <v>4</v>
      </c>
      <c r="D1525" s="18">
        <v>43352.0208333333</v>
      </c>
      <c r="E1525" s="19" t="s">
        <v>283</v>
      </c>
      <c r="F1525" s="15">
        <v>1</v>
      </c>
      <c r="G1525" s="20" t="s">
        <v>207</v>
      </c>
      <c r="H1525" s="19" t="s">
        <v>35</v>
      </c>
      <c r="I1525" s="15">
        <v>2</v>
      </c>
      <c r="J1525" s="29" t="s">
        <v>17</v>
      </c>
      <c r="K1525" s="30">
        <v>1.41</v>
      </c>
      <c r="L1525" s="30">
        <v>4.74</v>
      </c>
      <c r="M1525" s="30">
        <v>5.83</v>
      </c>
      <c r="N1525" s="31" t="s">
        <v>43</v>
      </c>
      <c r="O1525" s="31" t="s">
        <v>39</v>
      </c>
      <c r="P1525" s="32">
        <v>5.83</v>
      </c>
      <c r="Q1525" s="39"/>
      <c r="R1525" s="39"/>
      <c r="S1525" s="39">
        <v>5.83</v>
      </c>
    </row>
    <row r="1526" customHeight="1" spans="1:19">
      <c r="A1526" s="15"/>
      <c r="B1526" s="16">
        <v>2018</v>
      </c>
      <c r="C1526" s="17">
        <v>4</v>
      </c>
      <c r="D1526" s="18">
        <v>43352.1145833333</v>
      </c>
      <c r="E1526" s="19" t="s">
        <v>48</v>
      </c>
      <c r="F1526" s="15">
        <v>2</v>
      </c>
      <c r="G1526" s="20" t="s">
        <v>139</v>
      </c>
      <c r="H1526" s="19" t="s">
        <v>58</v>
      </c>
      <c r="I1526" s="15">
        <v>3</v>
      </c>
      <c r="J1526" s="29" t="s">
        <v>17</v>
      </c>
      <c r="K1526" s="30">
        <v>2.76</v>
      </c>
      <c r="L1526" s="30">
        <v>3.52</v>
      </c>
      <c r="M1526" s="30">
        <v>2.23</v>
      </c>
      <c r="N1526" s="31" t="s">
        <v>33</v>
      </c>
      <c r="O1526" s="31" t="s">
        <v>39</v>
      </c>
      <c r="P1526" s="32">
        <v>2.23</v>
      </c>
      <c r="Q1526" s="39"/>
      <c r="R1526" s="39"/>
      <c r="S1526" s="39">
        <v>2.23</v>
      </c>
    </row>
    <row r="1527" customHeight="1" spans="1:19">
      <c r="A1527" s="15"/>
      <c r="B1527" s="16">
        <v>2018</v>
      </c>
      <c r="C1527" s="17">
        <v>4</v>
      </c>
      <c r="D1527" s="18">
        <v>43354.0833333333</v>
      </c>
      <c r="E1527" s="19" t="s">
        <v>260</v>
      </c>
      <c r="F1527" s="15">
        <v>0</v>
      </c>
      <c r="G1527" s="20" t="s">
        <v>124</v>
      </c>
      <c r="H1527" s="19" t="s">
        <v>61</v>
      </c>
      <c r="I1527" s="15">
        <v>1</v>
      </c>
      <c r="J1527" s="29" t="s">
        <v>17</v>
      </c>
      <c r="K1527" s="30">
        <v>2.3</v>
      </c>
      <c r="L1527" s="30">
        <v>3.74</v>
      </c>
      <c r="M1527" s="30">
        <v>2.57</v>
      </c>
      <c r="N1527" s="31" t="s">
        <v>70</v>
      </c>
      <c r="O1527" s="31" t="s">
        <v>39</v>
      </c>
      <c r="P1527" s="32">
        <v>2.57</v>
      </c>
      <c r="Q1527" s="39"/>
      <c r="R1527" s="39"/>
      <c r="S1527" s="39">
        <v>2.57</v>
      </c>
    </row>
    <row r="1528" customHeight="1" spans="1:19">
      <c r="A1528" s="15"/>
      <c r="B1528" s="16">
        <v>2018</v>
      </c>
      <c r="C1528" s="17">
        <v>5</v>
      </c>
      <c r="D1528" s="18">
        <v>43358.0833333333</v>
      </c>
      <c r="E1528" s="19" t="s">
        <v>25</v>
      </c>
      <c r="F1528" s="15">
        <v>3</v>
      </c>
      <c r="G1528" s="20" t="s">
        <v>59</v>
      </c>
      <c r="H1528" s="19" t="s">
        <v>231</v>
      </c>
      <c r="I1528" s="15">
        <v>1</v>
      </c>
      <c r="J1528" s="29" t="s">
        <v>14</v>
      </c>
      <c r="K1528" s="30">
        <v>1.35</v>
      </c>
      <c r="L1528" s="30">
        <v>4.92</v>
      </c>
      <c r="M1528" s="30">
        <v>6.65</v>
      </c>
      <c r="N1528" s="31" t="s">
        <v>101</v>
      </c>
      <c r="O1528" s="31" t="s">
        <v>29</v>
      </c>
      <c r="P1528" s="32">
        <v>1.35</v>
      </c>
      <c r="Q1528" s="39">
        <v>1.35</v>
      </c>
      <c r="R1528" s="39"/>
      <c r="S1528" s="39"/>
    </row>
    <row r="1529" customHeight="1" spans="1:19">
      <c r="A1529" s="15"/>
      <c r="B1529" s="16">
        <v>2018</v>
      </c>
      <c r="C1529" s="17">
        <v>5</v>
      </c>
      <c r="D1529" s="18">
        <v>43358.0833333333</v>
      </c>
      <c r="E1529" s="19" t="s">
        <v>260</v>
      </c>
      <c r="F1529" s="15">
        <v>3</v>
      </c>
      <c r="G1529" s="20" t="s">
        <v>49</v>
      </c>
      <c r="H1529" s="19" t="s">
        <v>192</v>
      </c>
      <c r="I1529" s="15">
        <v>2</v>
      </c>
      <c r="J1529" s="29" t="s">
        <v>14</v>
      </c>
      <c r="K1529" s="30">
        <v>3.01</v>
      </c>
      <c r="L1529" s="30">
        <v>3.62</v>
      </c>
      <c r="M1529" s="30">
        <v>2.05</v>
      </c>
      <c r="N1529" s="31" t="s">
        <v>33</v>
      </c>
      <c r="O1529" s="31" t="s">
        <v>29</v>
      </c>
      <c r="P1529" s="32">
        <v>3.01</v>
      </c>
      <c r="Q1529" s="39">
        <v>3.01</v>
      </c>
      <c r="R1529" s="39"/>
      <c r="S1529" s="39"/>
    </row>
    <row r="1530" customHeight="1" spans="1:19">
      <c r="A1530" s="15"/>
      <c r="B1530" s="16">
        <v>2018</v>
      </c>
      <c r="C1530" s="17">
        <v>5</v>
      </c>
      <c r="D1530" s="18">
        <v>43358.0833333333</v>
      </c>
      <c r="E1530" s="19" t="s">
        <v>60</v>
      </c>
      <c r="F1530" s="15">
        <v>0</v>
      </c>
      <c r="G1530" s="20" t="s">
        <v>46</v>
      </c>
      <c r="H1530" s="19" t="s">
        <v>27</v>
      </c>
      <c r="I1530" s="15">
        <v>1</v>
      </c>
      <c r="J1530" s="29" t="s">
        <v>17</v>
      </c>
      <c r="K1530" s="30">
        <v>2.3</v>
      </c>
      <c r="L1530" s="30">
        <v>3.62</v>
      </c>
      <c r="M1530" s="30">
        <v>2.6</v>
      </c>
      <c r="N1530" s="31" t="s">
        <v>70</v>
      </c>
      <c r="O1530" s="31" t="s">
        <v>39</v>
      </c>
      <c r="P1530" s="32">
        <v>2.6</v>
      </c>
      <c r="Q1530" s="39"/>
      <c r="R1530" s="39"/>
      <c r="S1530" s="39">
        <v>2.6</v>
      </c>
    </row>
    <row r="1531" customHeight="1" spans="1:19">
      <c r="A1531" s="15"/>
      <c r="B1531" s="16">
        <v>2018</v>
      </c>
      <c r="C1531" s="17">
        <v>5</v>
      </c>
      <c r="D1531" s="18">
        <v>43358.0833333333</v>
      </c>
      <c r="E1531" s="19" t="s">
        <v>191</v>
      </c>
      <c r="F1531" s="15">
        <v>0</v>
      </c>
      <c r="G1531" s="20" t="s">
        <v>119</v>
      </c>
      <c r="H1531" s="19" t="s">
        <v>283</v>
      </c>
      <c r="I1531" s="15">
        <v>2</v>
      </c>
      <c r="J1531" s="29" t="s">
        <v>17</v>
      </c>
      <c r="K1531" s="30">
        <v>4.24</v>
      </c>
      <c r="L1531" s="30">
        <v>3.89</v>
      </c>
      <c r="M1531" s="30">
        <v>1.66</v>
      </c>
      <c r="N1531" s="31" t="s">
        <v>66</v>
      </c>
      <c r="O1531" s="31" t="s">
        <v>39</v>
      </c>
      <c r="P1531" s="32">
        <v>1.66</v>
      </c>
      <c r="Q1531" s="39"/>
      <c r="R1531" s="39"/>
      <c r="S1531" s="39">
        <v>1.66</v>
      </c>
    </row>
    <row r="1532" customHeight="1" spans="1:19">
      <c r="A1532" s="15"/>
      <c r="B1532" s="16">
        <v>2018</v>
      </c>
      <c r="C1532" s="17">
        <v>5</v>
      </c>
      <c r="D1532" s="18">
        <v>43358.0833333333</v>
      </c>
      <c r="E1532" s="19" t="s">
        <v>37</v>
      </c>
      <c r="F1532" s="15">
        <v>0</v>
      </c>
      <c r="G1532" s="20" t="s">
        <v>91</v>
      </c>
      <c r="H1532" s="19" t="s">
        <v>35</v>
      </c>
      <c r="I1532" s="15">
        <v>0</v>
      </c>
      <c r="J1532" s="29" t="s">
        <v>16</v>
      </c>
      <c r="K1532" s="30">
        <v>2.22</v>
      </c>
      <c r="L1532" s="30">
        <v>3.62</v>
      </c>
      <c r="M1532" s="30">
        <v>2.74</v>
      </c>
      <c r="N1532" s="31" t="s">
        <v>38</v>
      </c>
      <c r="O1532" s="31" t="s">
        <v>44</v>
      </c>
      <c r="P1532" s="32">
        <v>3.62</v>
      </c>
      <c r="Q1532" s="39"/>
      <c r="R1532" s="39">
        <v>3.62</v>
      </c>
      <c r="S1532" s="39"/>
    </row>
    <row r="1533" customHeight="1" spans="1:19">
      <c r="A1533" s="15"/>
      <c r="B1533" s="16">
        <v>2018</v>
      </c>
      <c r="C1533" s="17">
        <v>5</v>
      </c>
      <c r="D1533" s="18">
        <v>43358.0833333333</v>
      </c>
      <c r="E1533" s="19" t="s">
        <v>232</v>
      </c>
      <c r="F1533" s="15">
        <v>2</v>
      </c>
      <c r="G1533" s="20" t="s">
        <v>84</v>
      </c>
      <c r="H1533" s="19" t="s">
        <v>63</v>
      </c>
      <c r="I1533" s="15">
        <v>0</v>
      </c>
      <c r="J1533" s="29" t="s">
        <v>14</v>
      </c>
      <c r="K1533" s="30">
        <v>1.61</v>
      </c>
      <c r="L1533" s="30">
        <v>3.93</v>
      </c>
      <c r="M1533" s="30">
        <v>4.54</v>
      </c>
      <c r="N1533" s="31" t="s">
        <v>51</v>
      </c>
      <c r="O1533" s="31" t="s">
        <v>29</v>
      </c>
      <c r="P1533" s="32">
        <v>1.61</v>
      </c>
      <c r="Q1533" s="39">
        <v>1.61</v>
      </c>
      <c r="R1533" s="39"/>
      <c r="S1533" s="39"/>
    </row>
    <row r="1534" customHeight="1" spans="1:19">
      <c r="A1534" s="15"/>
      <c r="B1534" s="16">
        <v>2018</v>
      </c>
      <c r="C1534" s="17">
        <v>5</v>
      </c>
      <c r="D1534" s="18">
        <v>43358.0833333333</v>
      </c>
      <c r="E1534" s="19" t="s">
        <v>58</v>
      </c>
      <c r="F1534" s="15">
        <v>4</v>
      </c>
      <c r="G1534" s="20" t="s">
        <v>285</v>
      </c>
      <c r="H1534" s="19" t="s">
        <v>52</v>
      </c>
      <c r="I1534" s="15">
        <v>4</v>
      </c>
      <c r="J1534" s="29" t="s">
        <v>16</v>
      </c>
      <c r="K1534" s="30">
        <v>1.39</v>
      </c>
      <c r="L1534" s="30">
        <v>4.62</v>
      </c>
      <c r="M1534" s="30">
        <v>6.25</v>
      </c>
      <c r="N1534" s="31" t="s">
        <v>43</v>
      </c>
      <c r="O1534" s="31" t="s">
        <v>39</v>
      </c>
      <c r="P1534" s="32">
        <v>4.62</v>
      </c>
      <c r="Q1534" s="39"/>
      <c r="R1534" s="39">
        <v>4.62</v>
      </c>
      <c r="S1534" s="39"/>
    </row>
    <row r="1535" customHeight="1" spans="1:19">
      <c r="A1535" s="15"/>
      <c r="B1535" s="16">
        <v>2018</v>
      </c>
      <c r="C1535" s="17">
        <v>5</v>
      </c>
      <c r="D1535" s="18">
        <v>43358.0833333333</v>
      </c>
      <c r="E1535" s="19" t="s">
        <v>50</v>
      </c>
      <c r="F1535" s="15">
        <v>0</v>
      </c>
      <c r="G1535" s="20" t="s">
        <v>46</v>
      </c>
      <c r="H1535" s="19" t="s">
        <v>48</v>
      </c>
      <c r="I1535" s="15">
        <v>1</v>
      </c>
      <c r="J1535" s="29" t="s">
        <v>17</v>
      </c>
      <c r="K1535" s="30">
        <v>2.43</v>
      </c>
      <c r="L1535" s="30">
        <v>3.43</v>
      </c>
      <c r="M1535" s="30">
        <v>2.56</v>
      </c>
      <c r="N1535" s="31" t="s">
        <v>70</v>
      </c>
      <c r="O1535" s="31" t="s">
        <v>39</v>
      </c>
      <c r="P1535" s="32">
        <v>2.56</v>
      </c>
      <c r="Q1535" s="39"/>
      <c r="R1535" s="39"/>
      <c r="S1535" s="39">
        <v>2.56</v>
      </c>
    </row>
    <row r="1536" customHeight="1" spans="1:19">
      <c r="A1536" s="15"/>
      <c r="B1536" s="16">
        <v>2018</v>
      </c>
      <c r="C1536" s="17">
        <v>5</v>
      </c>
      <c r="D1536" s="18">
        <v>43359.8541666667</v>
      </c>
      <c r="E1536" s="19" t="s">
        <v>55</v>
      </c>
      <c r="F1536" s="15">
        <v>2</v>
      </c>
      <c r="G1536" s="20" t="s">
        <v>53</v>
      </c>
      <c r="H1536" s="19" t="s">
        <v>57</v>
      </c>
      <c r="I1536" s="15">
        <v>0</v>
      </c>
      <c r="J1536" s="29" t="s">
        <v>14</v>
      </c>
      <c r="K1536" s="30">
        <v>1.45</v>
      </c>
      <c r="L1536" s="30">
        <v>4.52</v>
      </c>
      <c r="M1536" s="30">
        <v>5.61</v>
      </c>
      <c r="N1536" s="31" t="s">
        <v>43</v>
      </c>
      <c r="O1536" s="31" t="s">
        <v>29</v>
      </c>
      <c r="P1536" s="32">
        <v>1.45</v>
      </c>
      <c r="Q1536" s="39">
        <v>1.45</v>
      </c>
      <c r="R1536" s="39"/>
      <c r="S1536" s="39"/>
    </row>
    <row r="1537" customHeight="1" spans="1:19">
      <c r="A1537" s="15"/>
      <c r="B1537" s="16">
        <v>2018</v>
      </c>
      <c r="C1537" s="17">
        <v>5</v>
      </c>
      <c r="D1537" s="18">
        <v>43361.0833333333</v>
      </c>
      <c r="E1537" s="19" t="s">
        <v>61</v>
      </c>
      <c r="F1537" s="15">
        <v>2</v>
      </c>
      <c r="G1537" s="20" t="s">
        <v>84</v>
      </c>
      <c r="H1537" s="19" t="s">
        <v>45</v>
      </c>
      <c r="I1537" s="15">
        <v>0</v>
      </c>
      <c r="J1537" s="29" t="s">
        <v>14</v>
      </c>
      <c r="K1537" s="30">
        <v>1.21</v>
      </c>
      <c r="L1537" s="30">
        <v>6.29</v>
      </c>
      <c r="M1537" s="30">
        <v>9.91</v>
      </c>
      <c r="N1537" s="31" t="s">
        <v>167</v>
      </c>
      <c r="O1537" s="31" t="s">
        <v>74</v>
      </c>
      <c r="P1537" s="32">
        <v>1.21</v>
      </c>
      <c r="Q1537" s="39">
        <v>1.21</v>
      </c>
      <c r="R1537" s="39"/>
      <c r="S1537" s="39"/>
    </row>
    <row r="1538" customHeight="1" spans="1:19">
      <c r="A1538" s="15"/>
      <c r="B1538" s="16">
        <v>2018</v>
      </c>
      <c r="C1538" s="17">
        <v>6</v>
      </c>
      <c r="D1538" s="18">
        <v>43365.0833333333</v>
      </c>
      <c r="E1538" s="19" t="s">
        <v>52</v>
      </c>
      <c r="F1538" s="15">
        <v>1</v>
      </c>
      <c r="G1538" s="20" t="s">
        <v>93</v>
      </c>
      <c r="H1538" s="19" t="s">
        <v>37</v>
      </c>
      <c r="I1538" s="15">
        <v>0</v>
      </c>
      <c r="J1538" s="29" t="s">
        <v>14</v>
      </c>
      <c r="K1538" s="30">
        <v>1.69</v>
      </c>
      <c r="L1538" s="30">
        <v>3.93</v>
      </c>
      <c r="M1538" s="30">
        <v>4.06</v>
      </c>
      <c r="N1538" s="31" t="s">
        <v>51</v>
      </c>
      <c r="O1538" s="31" t="s">
        <v>34</v>
      </c>
      <c r="P1538" s="32">
        <v>1.69</v>
      </c>
      <c r="Q1538" s="39">
        <v>1.69</v>
      </c>
      <c r="R1538" s="39"/>
      <c r="S1538" s="39"/>
    </row>
    <row r="1539" customHeight="1" spans="1:19">
      <c r="A1539" s="15"/>
      <c r="B1539" s="16">
        <v>2018</v>
      </c>
      <c r="C1539" s="17">
        <v>6</v>
      </c>
      <c r="D1539" s="18">
        <v>43365.0833333333</v>
      </c>
      <c r="E1539" s="19" t="s">
        <v>35</v>
      </c>
      <c r="F1539" s="15">
        <v>0</v>
      </c>
      <c r="G1539" s="20" t="s">
        <v>91</v>
      </c>
      <c r="H1539" s="19" t="s">
        <v>55</v>
      </c>
      <c r="I1539" s="15">
        <v>0</v>
      </c>
      <c r="J1539" s="29" t="s">
        <v>16</v>
      </c>
      <c r="K1539" s="30">
        <v>3.11</v>
      </c>
      <c r="L1539" s="30">
        <v>3.62</v>
      </c>
      <c r="M1539" s="30">
        <v>2.03</v>
      </c>
      <c r="N1539" s="31" t="s">
        <v>33</v>
      </c>
      <c r="O1539" s="31" t="s">
        <v>34</v>
      </c>
      <c r="P1539" s="32">
        <v>3.62</v>
      </c>
      <c r="Q1539" s="39"/>
      <c r="R1539" s="39">
        <v>3.62</v>
      </c>
      <c r="S1539" s="39"/>
    </row>
    <row r="1540" customHeight="1" spans="1:19">
      <c r="A1540" s="15"/>
      <c r="B1540" s="16">
        <v>2018</v>
      </c>
      <c r="C1540" s="17">
        <v>6</v>
      </c>
      <c r="D1540" s="18">
        <v>43365.0833333333</v>
      </c>
      <c r="E1540" s="19" t="s">
        <v>57</v>
      </c>
      <c r="F1540" s="15">
        <v>1</v>
      </c>
      <c r="G1540" s="20" t="s">
        <v>177</v>
      </c>
      <c r="H1540" s="19" t="s">
        <v>25</v>
      </c>
      <c r="I1540" s="15">
        <v>4</v>
      </c>
      <c r="J1540" s="29" t="s">
        <v>17</v>
      </c>
      <c r="K1540" s="30">
        <v>1.99</v>
      </c>
      <c r="L1540" s="30">
        <v>3.72</v>
      </c>
      <c r="M1540" s="30">
        <v>3.13</v>
      </c>
      <c r="N1540" s="31" t="s">
        <v>28</v>
      </c>
      <c r="O1540" s="31" t="s">
        <v>39</v>
      </c>
      <c r="P1540" s="32">
        <v>3.13</v>
      </c>
      <c r="Q1540" s="39"/>
      <c r="R1540" s="39"/>
      <c r="S1540" s="39">
        <v>3.13</v>
      </c>
    </row>
    <row r="1541" customHeight="1" spans="1:19">
      <c r="A1541" s="15"/>
      <c r="B1541" s="16">
        <v>2018</v>
      </c>
      <c r="C1541" s="17">
        <v>6</v>
      </c>
      <c r="D1541" s="18">
        <v>43365.0833333333</v>
      </c>
      <c r="E1541" s="19" t="s">
        <v>45</v>
      </c>
      <c r="F1541" s="15">
        <v>2</v>
      </c>
      <c r="G1541" s="20" t="s">
        <v>178</v>
      </c>
      <c r="H1541" s="19" t="s">
        <v>58</v>
      </c>
      <c r="I1541" s="15">
        <v>3</v>
      </c>
      <c r="J1541" s="29" t="s">
        <v>17</v>
      </c>
      <c r="K1541" s="30">
        <v>6.13</v>
      </c>
      <c r="L1541" s="30">
        <v>4.91</v>
      </c>
      <c r="M1541" s="30">
        <v>1.38</v>
      </c>
      <c r="N1541" s="31" t="s">
        <v>86</v>
      </c>
      <c r="O1541" s="31" t="s">
        <v>34</v>
      </c>
      <c r="P1541" s="32">
        <v>1.38</v>
      </c>
      <c r="Q1541" s="39"/>
      <c r="R1541" s="39"/>
      <c r="S1541" s="39">
        <v>1.38</v>
      </c>
    </row>
    <row r="1542" customHeight="1" spans="1:19">
      <c r="A1542" s="15"/>
      <c r="B1542" s="16">
        <v>2018</v>
      </c>
      <c r="C1542" s="17">
        <v>6</v>
      </c>
      <c r="D1542" s="18">
        <v>43365.0833333333</v>
      </c>
      <c r="E1542" s="19" t="s">
        <v>48</v>
      </c>
      <c r="F1542" s="15">
        <v>0</v>
      </c>
      <c r="G1542" s="20" t="s">
        <v>91</v>
      </c>
      <c r="H1542" s="19" t="s">
        <v>60</v>
      </c>
      <c r="I1542" s="15">
        <v>0</v>
      </c>
      <c r="J1542" s="29" t="s">
        <v>16</v>
      </c>
      <c r="K1542" s="30">
        <v>1.48</v>
      </c>
      <c r="L1542" s="30">
        <v>4.38</v>
      </c>
      <c r="M1542" s="30">
        <v>5.36</v>
      </c>
      <c r="N1542" s="31" t="s">
        <v>64</v>
      </c>
      <c r="O1542" s="31" t="s">
        <v>39</v>
      </c>
      <c r="P1542" s="32">
        <v>4.38</v>
      </c>
      <c r="Q1542" s="39"/>
      <c r="R1542" s="39">
        <v>4.38</v>
      </c>
      <c r="S1542" s="39"/>
    </row>
    <row r="1543" customHeight="1" spans="1:19">
      <c r="A1543" s="15"/>
      <c r="B1543" s="16">
        <v>2018</v>
      </c>
      <c r="C1543" s="17">
        <v>6</v>
      </c>
      <c r="D1543" s="18">
        <v>43365.0833333333</v>
      </c>
      <c r="E1543" s="19" t="s">
        <v>27</v>
      </c>
      <c r="F1543" s="15">
        <v>2</v>
      </c>
      <c r="G1543" s="20" t="s">
        <v>56</v>
      </c>
      <c r="H1543" s="19" t="s">
        <v>191</v>
      </c>
      <c r="I1543" s="15">
        <v>1</v>
      </c>
      <c r="J1543" s="29" t="s">
        <v>14</v>
      </c>
      <c r="K1543" s="30">
        <v>1.59</v>
      </c>
      <c r="L1543" s="30">
        <v>4.07</v>
      </c>
      <c r="M1543" s="30">
        <v>4.68</v>
      </c>
      <c r="N1543" s="31" t="s">
        <v>64</v>
      </c>
      <c r="O1543" s="31" t="s">
        <v>74</v>
      </c>
      <c r="P1543" s="32">
        <v>1.59</v>
      </c>
      <c r="Q1543" s="39">
        <v>1.59</v>
      </c>
      <c r="R1543" s="39"/>
      <c r="S1543" s="39"/>
    </row>
    <row r="1544" customHeight="1" spans="1:19">
      <c r="A1544" s="15"/>
      <c r="B1544" s="16">
        <v>2018</v>
      </c>
      <c r="C1544" s="17">
        <v>6</v>
      </c>
      <c r="D1544" s="18">
        <v>43365.0833333333</v>
      </c>
      <c r="E1544" s="19" t="s">
        <v>192</v>
      </c>
      <c r="F1544" s="15">
        <v>2</v>
      </c>
      <c r="G1544" s="20" t="s">
        <v>122</v>
      </c>
      <c r="H1544" s="19" t="s">
        <v>61</v>
      </c>
      <c r="I1544" s="15">
        <v>1</v>
      </c>
      <c r="J1544" s="29" t="s">
        <v>14</v>
      </c>
      <c r="K1544" s="30">
        <v>2.62</v>
      </c>
      <c r="L1544" s="30">
        <v>3.74</v>
      </c>
      <c r="M1544" s="30">
        <v>2.26</v>
      </c>
      <c r="N1544" s="31" t="s">
        <v>33</v>
      </c>
      <c r="O1544" s="31" t="s">
        <v>29</v>
      </c>
      <c r="P1544" s="32">
        <v>2.62</v>
      </c>
      <c r="Q1544" s="39">
        <v>2.62</v>
      </c>
      <c r="R1544" s="39"/>
      <c r="S1544" s="39"/>
    </row>
    <row r="1545" customHeight="1" spans="1:19">
      <c r="A1545" s="15"/>
      <c r="B1545" s="16">
        <v>2018</v>
      </c>
      <c r="C1545" s="17">
        <v>6</v>
      </c>
      <c r="D1545" s="18">
        <v>43365.0833333333</v>
      </c>
      <c r="E1545" s="19" t="s">
        <v>63</v>
      </c>
      <c r="F1545" s="15">
        <v>1</v>
      </c>
      <c r="G1545" s="20" t="s">
        <v>95</v>
      </c>
      <c r="H1545" s="19" t="s">
        <v>283</v>
      </c>
      <c r="I1545" s="15">
        <v>3</v>
      </c>
      <c r="J1545" s="29" t="s">
        <v>17</v>
      </c>
      <c r="K1545" s="30">
        <v>3.32</v>
      </c>
      <c r="L1545" s="30">
        <v>3.59</v>
      </c>
      <c r="M1545" s="30">
        <v>1.95</v>
      </c>
      <c r="N1545" s="31" t="s">
        <v>102</v>
      </c>
      <c r="O1545" s="31" t="s">
        <v>39</v>
      </c>
      <c r="P1545" s="32">
        <v>1.95</v>
      </c>
      <c r="Q1545" s="39"/>
      <c r="R1545" s="39"/>
      <c r="S1545" s="39">
        <v>1.95</v>
      </c>
    </row>
    <row r="1546" customHeight="1" spans="1:19">
      <c r="A1546" s="15"/>
      <c r="B1546" s="16">
        <v>2018</v>
      </c>
      <c r="C1546" s="17">
        <v>6</v>
      </c>
      <c r="D1546" s="18">
        <v>43365.0833333333</v>
      </c>
      <c r="E1546" s="19" t="s">
        <v>50</v>
      </c>
      <c r="F1546" s="15">
        <v>2</v>
      </c>
      <c r="G1546" s="20" t="s">
        <v>100</v>
      </c>
      <c r="H1546" s="19" t="s">
        <v>260</v>
      </c>
      <c r="I1546" s="15">
        <v>2</v>
      </c>
      <c r="J1546" s="29" t="s">
        <v>16</v>
      </c>
      <c r="K1546" s="30">
        <v>1.6</v>
      </c>
      <c r="L1546" s="30">
        <v>4</v>
      </c>
      <c r="M1546" s="30">
        <v>4.59</v>
      </c>
      <c r="N1546" s="31" t="s">
        <v>51</v>
      </c>
      <c r="O1546" s="31" t="s">
        <v>39</v>
      </c>
      <c r="P1546" s="32">
        <v>4</v>
      </c>
      <c r="Q1546" s="39"/>
      <c r="R1546" s="39">
        <v>4</v>
      </c>
      <c r="S1546" s="39"/>
    </row>
    <row r="1547" customHeight="1" spans="1:19">
      <c r="A1547" s="15"/>
      <c r="B1547" s="16">
        <v>2018</v>
      </c>
      <c r="C1547" s="17">
        <v>6</v>
      </c>
      <c r="D1547" s="18">
        <v>43365.0833333333</v>
      </c>
      <c r="E1547" s="19" t="s">
        <v>231</v>
      </c>
      <c r="F1547" s="15">
        <v>0</v>
      </c>
      <c r="G1547" s="20" t="s">
        <v>91</v>
      </c>
      <c r="H1547" s="19" t="s">
        <v>232</v>
      </c>
      <c r="I1547" s="15">
        <v>0</v>
      </c>
      <c r="J1547" s="29" t="s">
        <v>16</v>
      </c>
      <c r="K1547" s="30">
        <v>6.2</v>
      </c>
      <c r="L1547" s="30">
        <v>4.63</v>
      </c>
      <c r="M1547" s="30">
        <v>1.4</v>
      </c>
      <c r="N1547" s="31" t="s">
        <v>86</v>
      </c>
      <c r="O1547" s="31" t="s">
        <v>29</v>
      </c>
      <c r="P1547" s="32">
        <v>4.63</v>
      </c>
      <c r="Q1547" s="39"/>
      <c r="R1547" s="39">
        <v>4.63</v>
      </c>
      <c r="S1547" s="39"/>
    </row>
    <row r="1548" customHeight="1" spans="1:19">
      <c r="A1548" s="15"/>
      <c r="B1548" s="16">
        <v>2018</v>
      </c>
      <c r="C1548" s="17">
        <v>7</v>
      </c>
      <c r="D1548" s="18">
        <v>43372.0833333333</v>
      </c>
      <c r="E1548" s="19" t="s">
        <v>25</v>
      </c>
      <c r="F1548" s="15">
        <v>2</v>
      </c>
      <c r="G1548" s="20" t="s">
        <v>82</v>
      </c>
      <c r="H1548" s="19" t="s">
        <v>50</v>
      </c>
      <c r="I1548" s="15">
        <v>1</v>
      </c>
      <c r="J1548" s="29" t="s">
        <v>14</v>
      </c>
      <c r="K1548" s="30">
        <v>1.87</v>
      </c>
      <c r="L1548" s="30">
        <v>3.74</v>
      </c>
      <c r="M1548" s="30">
        <v>3.48</v>
      </c>
      <c r="N1548" s="31" t="s">
        <v>28</v>
      </c>
      <c r="O1548" s="31" t="s">
        <v>29</v>
      </c>
      <c r="P1548" s="32">
        <v>1.87</v>
      </c>
      <c r="Q1548" s="39">
        <v>1.87</v>
      </c>
      <c r="R1548" s="39"/>
      <c r="S1548" s="39"/>
    </row>
    <row r="1549" customHeight="1" spans="1:19">
      <c r="A1549" s="15"/>
      <c r="B1549" s="16">
        <v>2018</v>
      </c>
      <c r="C1549" s="17">
        <v>7</v>
      </c>
      <c r="D1549" s="18">
        <v>43372.0833333333</v>
      </c>
      <c r="E1549" s="19" t="s">
        <v>61</v>
      </c>
      <c r="F1549" s="15">
        <v>0</v>
      </c>
      <c r="G1549" s="20" t="s">
        <v>94</v>
      </c>
      <c r="H1549" s="19" t="s">
        <v>60</v>
      </c>
      <c r="I1549" s="15">
        <v>3</v>
      </c>
      <c r="J1549" s="29" t="s">
        <v>17</v>
      </c>
      <c r="K1549" s="30">
        <v>1.3</v>
      </c>
      <c r="L1549" s="30">
        <v>5.31</v>
      </c>
      <c r="M1549" s="30">
        <v>7.61</v>
      </c>
      <c r="N1549" s="31" t="s">
        <v>101</v>
      </c>
      <c r="O1549" s="31" t="s">
        <v>39</v>
      </c>
      <c r="P1549" s="32">
        <v>7.61</v>
      </c>
      <c r="Q1549" s="39"/>
      <c r="R1549" s="39"/>
      <c r="S1549" s="39">
        <v>7.61</v>
      </c>
    </row>
    <row r="1550" customHeight="1" spans="1:19">
      <c r="A1550" s="15"/>
      <c r="B1550" s="16">
        <v>2018</v>
      </c>
      <c r="C1550" s="17">
        <v>7</v>
      </c>
      <c r="D1550" s="18">
        <v>43372.0833333333</v>
      </c>
      <c r="E1550" s="19" t="s">
        <v>57</v>
      </c>
      <c r="F1550" s="15">
        <v>3</v>
      </c>
      <c r="G1550" s="20" t="s">
        <v>97</v>
      </c>
      <c r="H1550" s="19" t="s">
        <v>260</v>
      </c>
      <c r="I1550" s="15">
        <v>1</v>
      </c>
      <c r="J1550" s="29" t="s">
        <v>14</v>
      </c>
      <c r="K1550" s="30">
        <v>1.77</v>
      </c>
      <c r="L1550" s="30">
        <v>3.83</v>
      </c>
      <c r="M1550" s="30">
        <v>3.84</v>
      </c>
      <c r="N1550" s="31" t="s">
        <v>51</v>
      </c>
      <c r="O1550" s="31" t="s">
        <v>29</v>
      </c>
      <c r="P1550" s="32">
        <v>1.77</v>
      </c>
      <c r="Q1550" s="39">
        <v>1.77</v>
      </c>
      <c r="R1550" s="39"/>
      <c r="S1550" s="39"/>
    </row>
    <row r="1551" customHeight="1" spans="1:19">
      <c r="A1551" s="15"/>
      <c r="B1551" s="16">
        <v>2018</v>
      </c>
      <c r="C1551" s="17">
        <v>7</v>
      </c>
      <c r="D1551" s="18">
        <v>43372.0833333333</v>
      </c>
      <c r="E1551" s="19" t="s">
        <v>45</v>
      </c>
      <c r="F1551" s="15">
        <v>2</v>
      </c>
      <c r="G1551" s="20" t="s">
        <v>106</v>
      </c>
      <c r="H1551" s="19" t="s">
        <v>37</v>
      </c>
      <c r="I1551" s="15">
        <v>2</v>
      </c>
      <c r="J1551" s="29" t="s">
        <v>16</v>
      </c>
      <c r="K1551" s="30">
        <v>2.69</v>
      </c>
      <c r="L1551" s="30">
        <v>3.53</v>
      </c>
      <c r="M1551" s="30">
        <v>2.3</v>
      </c>
      <c r="N1551" s="31" t="s">
        <v>33</v>
      </c>
      <c r="O1551" s="31" t="s">
        <v>34</v>
      </c>
      <c r="P1551" s="32">
        <v>3.53</v>
      </c>
      <c r="Q1551" s="39"/>
      <c r="R1551" s="39">
        <v>3.53</v>
      </c>
      <c r="S1551" s="39"/>
    </row>
    <row r="1552" customHeight="1" spans="1:19">
      <c r="A1552" s="15"/>
      <c r="B1552" s="16">
        <v>2018</v>
      </c>
      <c r="C1552" s="17">
        <v>7</v>
      </c>
      <c r="D1552" s="18">
        <v>43372.0833333333</v>
      </c>
      <c r="E1552" s="19" t="s">
        <v>232</v>
      </c>
      <c r="F1552" s="15">
        <v>0</v>
      </c>
      <c r="G1552" s="20" t="s">
        <v>46</v>
      </c>
      <c r="H1552" s="19" t="s">
        <v>48</v>
      </c>
      <c r="I1552" s="15">
        <v>1</v>
      </c>
      <c r="J1552" s="29" t="s">
        <v>17</v>
      </c>
      <c r="K1552" s="30">
        <v>2.21</v>
      </c>
      <c r="L1552" s="30">
        <v>3.46</v>
      </c>
      <c r="M1552" s="30">
        <v>2.85</v>
      </c>
      <c r="N1552" s="31" t="s">
        <v>38</v>
      </c>
      <c r="O1552" s="31" t="s">
        <v>39</v>
      </c>
      <c r="P1552" s="32">
        <v>2.85</v>
      </c>
      <c r="Q1552" s="39"/>
      <c r="R1552" s="39"/>
      <c r="S1552" s="39">
        <v>2.85</v>
      </c>
    </row>
    <row r="1553" customHeight="1" spans="1:19">
      <c r="A1553" s="15"/>
      <c r="B1553" s="16">
        <v>2018</v>
      </c>
      <c r="C1553" s="17">
        <v>7</v>
      </c>
      <c r="D1553" s="18">
        <v>43372.0833333333</v>
      </c>
      <c r="E1553" s="19" t="s">
        <v>55</v>
      </c>
      <c r="F1553" s="15">
        <v>3</v>
      </c>
      <c r="G1553" s="20" t="s">
        <v>103</v>
      </c>
      <c r="H1553" s="19" t="s">
        <v>191</v>
      </c>
      <c r="I1553" s="15">
        <v>2</v>
      </c>
      <c r="J1553" s="29" t="s">
        <v>14</v>
      </c>
      <c r="K1553" s="30">
        <v>1.36</v>
      </c>
      <c r="L1553" s="30">
        <v>4.78</v>
      </c>
      <c r="M1553" s="30">
        <v>7.02</v>
      </c>
      <c r="N1553" s="31" t="s">
        <v>43</v>
      </c>
      <c r="O1553" s="31" t="s">
        <v>44</v>
      </c>
      <c r="P1553" s="32">
        <v>1.36</v>
      </c>
      <c r="Q1553" s="39">
        <v>1.36</v>
      </c>
      <c r="R1553" s="39"/>
      <c r="S1553" s="39"/>
    </row>
    <row r="1554" customHeight="1" spans="1:19">
      <c r="A1554" s="15"/>
      <c r="B1554" s="16">
        <v>2018</v>
      </c>
      <c r="C1554" s="17">
        <v>7</v>
      </c>
      <c r="D1554" s="18">
        <v>43372.0833333333</v>
      </c>
      <c r="E1554" s="19" t="s">
        <v>58</v>
      </c>
      <c r="F1554" s="15">
        <v>1</v>
      </c>
      <c r="G1554" s="20" t="s">
        <v>31</v>
      </c>
      <c r="H1554" s="19" t="s">
        <v>192</v>
      </c>
      <c r="I1554" s="15">
        <v>1</v>
      </c>
      <c r="J1554" s="29" t="s">
        <v>16</v>
      </c>
      <c r="K1554" s="30">
        <v>1.68</v>
      </c>
      <c r="L1554" s="30">
        <v>4.08</v>
      </c>
      <c r="M1554" s="30">
        <v>4.02</v>
      </c>
      <c r="N1554" s="31" t="s">
        <v>51</v>
      </c>
      <c r="O1554" s="31" t="s">
        <v>39</v>
      </c>
      <c r="P1554" s="32">
        <v>4.08</v>
      </c>
      <c r="Q1554" s="39"/>
      <c r="R1554" s="39">
        <v>4.08</v>
      </c>
      <c r="S1554" s="39"/>
    </row>
    <row r="1555" customHeight="1" spans="1:19">
      <c r="A1555" s="15"/>
      <c r="B1555" s="16">
        <v>2018</v>
      </c>
      <c r="C1555" s="17">
        <v>7</v>
      </c>
      <c r="D1555" s="18">
        <v>43372.0833333333</v>
      </c>
      <c r="E1555" s="19" t="s">
        <v>63</v>
      </c>
      <c r="F1555" s="15">
        <v>1</v>
      </c>
      <c r="G1555" s="20" t="s">
        <v>41</v>
      </c>
      <c r="H1555" s="19" t="s">
        <v>35</v>
      </c>
      <c r="I1555" s="15">
        <v>0</v>
      </c>
      <c r="J1555" s="29" t="s">
        <v>14</v>
      </c>
      <c r="K1555" s="30">
        <v>2.37</v>
      </c>
      <c r="L1555" s="30">
        <v>3.42</v>
      </c>
      <c r="M1555" s="30">
        <v>2.67</v>
      </c>
      <c r="N1555" s="31" t="s">
        <v>70</v>
      </c>
      <c r="O1555" s="31" t="s">
        <v>29</v>
      </c>
      <c r="P1555" s="32">
        <v>2.37</v>
      </c>
      <c r="Q1555" s="39">
        <v>2.37</v>
      </c>
      <c r="R1555" s="39"/>
      <c r="S1555" s="39"/>
    </row>
    <row r="1556" customHeight="1" spans="1:19">
      <c r="A1556" s="15"/>
      <c r="B1556" s="16">
        <v>2018</v>
      </c>
      <c r="C1556" s="17">
        <v>7</v>
      </c>
      <c r="D1556" s="18">
        <v>43373.8541666667</v>
      </c>
      <c r="E1556" s="19" t="s">
        <v>283</v>
      </c>
      <c r="F1556" s="15">
        <v>2</v>
      </c>
      <c r="G1556" s="20" t="s">
        <v>88</v>
      </c>
      <c r="H1556" s="19" t="s">
        <v>52</v>
      </c>
      <c r="I1556" s="15">
        <v>1</v>
      </c>
      <c r="J1556" s="29" t="s">
        <v>14</v>
      </c>
      <c r="K1556" s="30">
        <v>1.48</v>
      </c>
      <c r="L1556" s="30">
        <v>4.43</v>
      </c>
      <c r="M1556" s="30">
        <v>5.38</v>
      </c>
      <c r="N1556" s="31" t="s">
        <v>43</v>
      </c>
      <c r="O1556" s="31" t="s">
        <v>44</v>
      </c>
      <c r="P1556" s="32">
        <v>1.48</v>
      </c>
      <c r="Q1556" s="39">
        <v>1.48</v>
      </c>
      <c r="R1556" s="39"/>
      <c r="S1556" s="39"/>
    </row>
    <row r="1557" customHeight="1" spans="1:19">
      <c r="A1557" s="15"/>
      <c r="B1557" s="16">
        <v>2018</v>
      </c>
      <c r="C1557" s="17">
        <v>7</v>
      </c>
      <c r="D1557" s="18">
        <v>43375.0833333333</v>
      </c>
      <c r="E1557" s="19" t="s">
        <v>231</v>
      </c>
      <c r="F1557" s="15">
        <v>0</v>
      </c>
      <c r="G1557" s="20" t="s">
        <v>91</v>
      </c>
      <c r="H1557" s="19" t="s">
        <v>27</v>
      </c>
      <c r="I1557" s="15">
        <v>0</v>
      </c>
      <c r="J1557" s="29" t="s">
        <v>16</v>
      </c>
      <c r="K1557" s="30">
        <v>4.77</v>
      </c>
      <c r="L1557" s="30">
        <v>4.14</v>
      </c>
      <c r="M1557" s="30">
        <v>1.56</v>
      </c>
      <c r="N1557" s="31" t="s">
        <v>73</v>
      </c>
      <c r="O1557" s="31" t="s">
        <v>29</v>
      </c>
      <c r="P1557" s="32">
        <v>4.14</v>
      </c>
      <c r="Q1557" s="39"/>
      <c r="R1557" s="39">
        <v>4.14</v>
      </c>
      <c r="S1557" s="39"/>
    </row>
    <row r="1558" customHeight="1" spans="1:19">
      <c r="A1558" s="15"/>
      <c r="B1558" s="16">
        <v>2018</v>
      </c>
      <c r="C1558" s="17">
        <v>8</v>
      </c>
      <c r="D1558" s="18">
        <v>43379.0833333333</v>
      </c>
      <c r="E1558" s="19" t="s">
        <v>25</v>
      </c>
      <c r="F1558" s="15">
        <v>1</v>
      </c>
      <c r="G1558" s="20" t="s">
        <v>41</v>
      </c>
      <c r="H1558" s="19" t="s">
        <v>58</v>
      </c>
      <c r="I1558" s="15">
        <v>0</v>
      </c>
      <c r="J1558" s="29" t="s">
        <v>14</v>
      </c>
      <c r="K1558" s="30">
        <v>2.71</v>
      </c>
      <c r="L1558" s="30">
        <v>3.64</v>
      </c>
      <c r="M1558" s="30">
        <v>2.24</v>
      </c>
      <c r="N1558" s="31" t="s">
        <v>33</v>
      </c>
      <c r="O1558" s="31" t="s">
        <v>29</v>
      </c>
      <c r="P1558" s="32">
        <v>2.71</v>
      </c>
      <c r="Q1558" s="39">
        <v>2.71</v>
      </c>
      <c r="R1558" s="39"/>
      <c r="S1558" s="39"/>
    </row>
    <row r="1559" customHeight="1" spans="1:19">
      <c r="A1559" s="15"/>
      <c r="B1559" s="16">
        <v>2018</v>
      </c>
      <c r="C1559" s="17">
        <v>8</v>
      </c>
      <c r="D1559" s="18">
        <v>43379.0833333333</v>
      </c>
      <c r="E1559" s="19" t="s">
        <v>260</v>
      </c>
      <c r="F1559" s="15">
        <v>2</v>
      </c>
      <c r="G1559" s="20" t="s">
        <v>100</v>
      </c>
      <c r="H1559" s="19" t="s">
        <v>45</v>
      </c>
      <c r="I1559" s="15">
        <v>2</v>
      </c>
      <c r="J1559" s="29" t="s">
        <v>16</v>
      </c>
      <c r="K1559" s="30">
        <v>1.71</v>
      </c>
      <c r="L1559" s="30">
        <v>3.98</v>
      </c>
      <c r="M1559" s="30">
        <v>3.95</v>
      </c>
      <c r="N1559" s="31" t="s">
        <v>51</v>
      </c>
      <c r="O1559" s="31" t="s">
        <v>39</v>
      </c>
      <c r="P1559" s="32">
        <v>3.98</v>
      </c>
      <c r="Q1559" s="39"/>
      <c r="R1559" s="39">
        <v>3.98</v>
      </c>
      <c r="S1559" s="39"/>
    </row>
    <row r="1560" customHeight="1" spans="1:19">
      <c r="A1560" s="15"/>
      <c r="B1560" s="16">
        <v>2018</v>
      </c>
      <c r="C1560" s="17">
        <v>8</v>
      </c>
      <c r="D1560" s="18">
        <v>43379.0833333333</v>
      </c>
      <c r="E1560" s="19" t="s">
        <v>61</v>
      </c>
      <c r="F1560" s="15">
        <v>3</v>
      </c>
      <c r="G1560" s="20" t="s">
        <v>76</v>
      </c>
      <c r="H1560" s="19" t="s">
        <v>63</v>
      </c>
      <c r="I1560" s="15">
        <v>0</v>
      </c>
      <c r="J1560" s="29" t="s">
        <v>14</v>
      </c>
      <c r="K1560" s="30">
        <v>1.39</v>
      </c>
      <c r="L1560" s="30">
        <v>4.82</v>
      </c>
      <c r="M1560" s="30">
        <v>6.15</v>
      </c>
      <c r="N1560" s="31" t="s">
        <v>43</v>
      </c>
      <c r="O1560" s="31" t="s">
        <v>29</v>
      </c>
      <c r="P1560" s="32">
        <v>1.39</v>
      </c>
      <c r="Q1560" s="39">
        <v>1.39</v>
      </c>
      <c r="R1560" s="39"/>
      <c r="S1560" s="39"/>
    </row>
    <row r="1561" customHeight="1" spans="1:19">
      <c r="A1561" s="15"/>
      <c r="B1561" s="16">
        <v>2018</v>
      </c>
      <c r="C1561" s="17">
        <v>8</v>
      </c>
      <c r="D1561" s="18">
        <v>43379.0833333333</v>
      </c>
      <c r="E1561" s="19" t="s">
        <v>60</v>
      </c>
      <c r="F1561" s="15">
        <v>1</v>
      </c>
      <c r="G1561" s="20" t="s">
        <v>90</v>
      </c>
      <c r="H1561" s="19" t="s">
        <v>283</v>
      </c>
      <c r="I1561" s="15">
        <v>1</v>
      </c>
      <c r="J1561" s="29" t="s">
        <v>16</v>
      </c>
      <c r="K1561" s="30">
        <v>3.86</v>
      </c>
      <c r="L1561" s="30">
        <v>3.86</v>
      </c>
      <c r="M1561" s="30">
        <v>1.75</v>
      </c>
      <c r="N1561" s="31" t="s">
        <v>66</v>
      </c>
      <c r="O1561" s="31" t="s">
        <v>29</v>
      </c>
      <c r="P1561" s="32">
        <v>3.86</v>
      </c>
      <c r="Q1561" s="39"/>
      <c r="R1561" s="39">
        <v>3.86</v>
      </c>
      <c r="S1561" s="39"/>
    </row>
    <row r="1562" customHeight="1" spans="1:19">
      <c r="A1562" s="15"/>
      <c r="B1562" s="16">
        <v>2018</v>
      </c>
      <c r="C1562" s="17">
        <v>8</v>
      </c>
      <c r="D1562" s="18">
        <v>43379.0833333333</v>
      </c>
      <c r="E1562" s="19" t="s">
        <v>35</v>
      </c>
      <c r="F1562" s="15">
        <v>2</v>
      </c>
      <c r="G1562" s="20" t="s">
        <v>82</v>
      </c>
      <c r="H1562" s="19" t="s">
        <v>231</v>
      </c>
      <c r="I1562" s="15">
        <v>1</v>
      </c>
      <c r="J1562" s="29" t="s">
        <v>14</v>
      </c>
      <c r="K1562" s="30">
        <v>1.35</v>
      </c>
      <c r="L1562" s="30">
        <v>4.9</v>
      </c>
      <c r="M1562" s="30">
        <v>6.75</v>
      </c>
      <c r="N1562" s="31" t="s">
        <v>101</v>
      </c>
      <c r="O1562" s="31" t="s">
        <v>39</v>
      </c>
      <c r="P1562" s="32">
        <v>1.35</v>
      </c>
      <c r="Q1562" s="39">
        <v>1.35</v>
      </c>
      <c r="R1562" s="39"/>
      <c r="S1562" s="39"/>
    </row>
    <row r="1563" customHeight="1" spans="1:19">
      <c r="A1563" s="15"/>
      <c r="B1563" s="16">
        <v>2018</v>
      </c>
      <c r="C1563" s="17">
        <v>8</v>
      </c>
      <c r="D1563" s="18">
        <v>43379.0833333333</v>
      </c>
      <c r="E1563" s="19" t="s">
        <v>191</v>
      </c>
      <c r="F1563" s="15">
        <v>3</v>
      </c>
      <c r="G1563" s="20" t="s">
        <v>97</v>
      </c>
      <c r="H1563" s="19" t="s">
        <v>232</v>
      </c>
      <c r="I1563" s="15">
        <v>1</v>
      </c>
      <c r="J1563" s="29" t="s">
        <v>14</v>
      </c>
      <c r="K1563" s="30">
        <v>2.63</v>
      </c>
      <c r="L1563" s="30">
        <v>3.42</v>
      </c>
      <c r="M1563" s="30">
        <v>2.4</v>
      </c>
      <c r="N1563" s="31" t="s">
        <v>70</v>
      </c>
      <c r="O1563" s="31" t="s">
        <v>29</v>
      </c>
      <c r="P1563" s="32">
        <v>2.63</v>
      </c>
      <c r="Q1563" s="39">
        <v>2.63</v>
      </c>
      <c r="R1563" s="39"/>
      <c r="S1563" s="39"/>
    </row>
    <row r="1564" customHeight="1" spans="1:19">
      <c r="A1564" s="15"/>
      <c r="B1564" s="16">
        <v>2018</v>
      </c>
      <c r="C1564" s="17">
        <v>8</v>
      </c>
      <c r="D1564" s="18">
        <v>43379.0833333333</v>
      </c>
      <c r="E1564" s="19" t="s">
        <v>37</v>
      </c>
      <c r="F1564" s="15">
        <v>1</v>
      </c>
      <c r="G1564" s="20" t="s">
        <v>41</v>
      </c>
      <c r="H1564" s="19" t="s">
        <v>50</v>
      </c>
      <c r="I1564" s="15">
        <v>0</v>
      </c>
      <c r="J1564" s="29" t="s">
        <v>14</v>
      </c>
      <c r="K1564" s="30">
        <v>2.14</v>
      </c>
      <c r="L1564" s="30">
        <v>3.53</v>
      </c>
      <c r="M1564" s="30">
        <v>2.97</v>
      </c>
      <c r="N1564" s="31" t="s">
        <v>38</v>
      </c>
      <c r="O1564" s="31" t="s">
        <v>29</v>
      </c>
      <c r="P1564" s="32">
        <v>2.14</v>
      </c>
      <c r="Q1564" s="39">
        <v>2.14</v>
      </c>
      <c r="R1564" s="39"/>
      <c r="S1564" s="39"/>
    </row>
    <row r="1565" customHeight="1" spans="1:19">
      <c r="A1565" s="15"/>
      <c r="B1565" s="16">
        <v>2018</v>
      </c>
      <c r="C1565" s="17">
        <v>8</v>
      </c>
      <c r="D1565" s="18">
        <v>43379.0833333333</v>
      </c>
      <c r="E1565" s="19" t="s">
        <v>48</v>
      </c>
      <c r="F1565" s="15">
        <v>2</v>
      </c>
      <c r="G1565" s="20" t="s">
        <v>221</v>
      </c>
      <c r="H1565" s="19" t="s">
        <v>52</v>
      </c>
      <c r="I1565" s="15">
        <v>3</v>
      </c>
      <c r="J1565" s="29" t="s">
        <v>17</v>
      </c>
      <c r="K1565" s="30">
        <v>1.68</v>
      </c>
      <c r="L1565" s="30">
        <v>3.96</v>
      </c>
      <c r="M1565" s="30">
        <v>4.14</v>
      </c>
      <c r="N1565" s="31" t="s">
        <v>51</v>
      </c>
      <c r="O1565" s="31" t="s">
        <v>39</v>
      </c>
      <c r="P1565" s="32">
        <v>4.14</v>
      </c>
      <c r="Q1565" s="39"/>
      <c r="R1565" s="39"/>
      <c r="S1565" s="39">
        <v>4.14</v>
      </c>
    </row>
    <row r="1566" customHeight="1" spans="1:19">
      <c r="A1566" s="15"/>
      <c r="B1566" s="16">
        <v>2018</v>
      </c>
      <c r="C1566" s="17">
        <v>8</v>
      </c>
      <c r="D1566" s="18">
        <v>43379.0833333333</v>
      </c>
      <c r="E1566" s="19" t="s">
        <v>27</v>
      </c>
      <c r="F1566" s="15">
        <v>0</v>
      </c>
      <c r="G1566" s="20" t="s">
        <v>94</v>
      </c>
      <c r="H1566" s="19" t="s">
        <v>57</v>
      </c>
      <c r="I1566" s="15">
        <v>3</v>
      </c>
      <c r="J1566" s="29" t="s">
        <v>17</v>
      </c>
      <c r="K1566" s="30">
        <v>1.91</v>
      </c>
      <c r="L1566" s="30">
        <v>3.63</v>
      </c>
      <c r="M1566" s="30">
        <v>3.44</v>
      </c>
      <c r="N1566" s="31" t="s">
        <v>28</v>
      </c>
      <c r="O1566" s="31" t="s">
        <v>39</v>
      </c>
      <c r="P1566" s="32">
        <v>3.44</v>
      </c>
      <c r="Q1566" s="39"/>
      <c r="R1566" s="39"/>
      <c r="S1566" s="39">
        <v>3.44</v>
      </c>
    </row>
    <row r="1567" customHeight="1" spans="1:19">
      <c r="A1567" s="15"/>
      <c r="B1567" s="16">
        <v>2018</v>
      </c>
      <c r="C1567" s="17">
        <v>8</v>
      </c>
      <c r="D1567" s="18">
        <v>43379.0833333333</v>
      </c>
      <c r="E1567" s="19" t="s">
        <v>192</v>
      </c>
      <c r="F1567" s="15">
        <v>2</v>
      </c>
      <c r="G1567" s="20" t="s">
        <v>133</v>
      </c>
      <c r="H1567" s="19" t="s">
        <v>55</v>
      </c>
      <c r="I1567" s="15">
        <v>2</v>
      </c>
      <c r="J1567" s="29" t="s">
        <v>16</v>
      </c>
      <c r="K1567" s="30">
        <v>2.38</v>
      </c>
      <c r="L1567" s="30">
        <v>3.41</v>
      </c>
      <c r="M1567" s="30">
        <v>2.64</v>
      </c>
      <c r="N1567" s="31" t="s">
        <v>70</v>
      </c>
      <c r="O1567" s="31" t="s">
        <v>74</v>
      </c>
      <c r="P1567" s="32">
        <v>3.41</v>
      </c>
      <c r="Q1567" s="39"/>
      <c r="R1567" s="39">
        <v>3.41</v>
      </c>
      <c r="S1567" s="39"/>
    </row>
    <row r="1568" customHeight="1" spans="1:19">
      <c r="A1568" s="15"/>
      <c r="B1568" s="16">
        <v>2018</v>
      </c>
      <c r="C1568" s="17">
        <v>9</v>
      </c>
      <c r="D1568" s="18">
        <v>43386.0833333333</v>
      </c>
      <c r="E1568" s="19" t="s">
        <v>260</v>
      </c>
      <c r="F1568" s="15">
        <v>2</v>
      </c>
      <c r="G1568" s="20" t="s">
        <v>133</v>
      </c>
      <c r="H1568" s="19" t="s">
        <v>231</v>
      </c>
      <c r="I1568" s="15">
        <v>2</v>
      </c>
      <c r="J1568" s="29" t="s">
        <v>16</v>
      </c>
      <c r="K1568" s="30">
        <v>1.46</v>
      </c>
      <c r="L1568" s="30">
        <v>4.61</v>
      </c>
      <c r="M1568" s="30">
        <v>5.3</v>
      </c>
      <c r="N1568" s="31" t="s">
        <v>43</v>
      </c>
      <c r="O1568" s="31" t="s">
        <v>39</v>
      </c>
      <c r="P1568" s="32">
        <v>4.61</v>
      </c>
      <c r="Q1568" s="39"/>
      <c r="R1568" s="39">
        <v>4.61</v>
      </c>
      <c r="S1568" s="39"/>
    </row>
    <row r="1569" customHeight="1" spans="1:19">
      <c r="A1569" s="15"/>
      <c r="B1569" s="16">
        <v>2018</v>
      </c>
      <c r="C1569" s="17">
        <v>9</v>
      </c>
      <c r="D1569" s="18">
        <v>43386.0833333333</v>
      </c>
      <c r="E1569" s="19" t="s">
        <v>57</v>
      </c>
      <c r="F1569" s="15">
        <v>1</v>
      </c>
      <c r="G1569" s="20" t="s">
        <v>41</v>
      </c>
      <c r="H1569" s="19" t="s">
        <v>191</v>
      </c>
      <c r="I1569" s="15">
        <v>0</v>
      </c>
      <c r="J1569" s="29" t="s">
        <v>14</v>
      </c>
      <c r="K1569" s="30">
        <v>1.72</v>
      </c>
      <c r="L1569" s="30">
        <v>3.86</v>
      </c>
      <c r="M1569" s="30">
        <v>3.96</v>
      </c>
      <c r="N1569" s="31" t="s">
        <v>51</v>
      </c>
      <c r="O1569" s="31" t="s">
        <v>34</v>
      </c>
      <c r="P1569" s="32">
        <v>1.72</v>
      </c>
      <c r="Q1569" s="39">
        <v>1.72</v>
      </c>
      <c r="R1569" s="39"/>
      <c r="S1569" s="39"/>
    </row>
    <row r="1570" customHeight="1" spans="1:19">
      <c r="A1570" s="15"/>
      <c r="B1570" s="16">
        <v>2018</v>
      </c>
      <c r="C1570" s="17">
        <v>9</v>
      </c>
      <c r="D1570" s="18">
        <v>43386.0833333333</v>
      </c>
      <c r="E1570" s="19" t="s">
        <v>37</v>
      </c>
      <c r="F1570" s="15">
        <v>2</v>
      </c>
      <c r="G1570" s="20" t="s">
        <v>136</v>
      </c>
      <c r="H1570" s="19" t="s">
        <v>25</v>
      </c>
      <c r="I1570" s="15">
        <v>2</v>
      </c>
      <c r="J1570" s="29" t="s">
        <v>16</v>
      </c>
      <c r="K1570" s="30">
        <v>2.62</v>
      </c>
      <c r="L1570" s="30">
        <v>3.56</v>
      </c>
      <c r="M1570" s="30">
        <v>2.33</v>
      </c>
      <c r="N1570" s="31" t="s">
        <v>70</v>
      </c>
      <c r="O1570" s="31" t="s">
        <v>74</v>
      </c>
      <c r="P1570" s="32">
        <v>3.56</v>
      </c>
      <c r="Q1570" s="39"/>
      <c r="R1570" s="39">
        <v>3.56</v>
      </c>
      <c r="S1570" s="39"/>
    </row>
    <row r="1571" customHeight="1" spans="1:19">
      <c r="A1571" s="15"/>
      <c r="B1571" s="16">
        <v>2018</v>
      </c>
      <c r="C1571" s="17">
        <v>9</v>
      </c>
      <c r="D1571" s="18">
        <v>43386.0833333333</v>
      </c>
      <c r="E1571" s="19" t="s">
        <v>45</v>
      </c>
      <c r="F1571" s="15">
        <v>1</v>
      </c>
      <c r="G1571" s="20" t="s">
        <v>138</v>
      </c>
      <c r="H1571" s="19" t="s">
        <v>63</v>
      </c>
      <c r="I1571" s="15">
        <v>2</v>
      </c>
      <c r="J1571" s="29" t="s">
        <v>17</v>
      </c>
      <c r="K1571" s="30">
        <v>2.33</v>
      </c>
      <c r="L1571" s="30">
        <v>3.63</v>
      </c>
      <c r="M1571" s="30">
        <v>2.58</v>
      </c>
      <c r="N1571" s="31" t="s">
        <v>70</v>
      </c>
      <c r="O1571" s="31" t="s">
        <v>39</v>
      </c>
      <c r="P1571" s="32">
        <v>2.58</v>
      </c>
      <c r="Q1571" s="39"/>
      <c r="R1571" s="39"/>
      <c r="S1571" s="39">
        <v>2.58</v>
      </c>
    </row>
    <row r="1572" customHeight="1" spans="1:19">
      <c r="A1572" s="15"/>
      <c r="B1572" s="16">
        <v>2018</v>
      </c>
      <c r="C1572" s="17">
        <v>9</v>
      </c>
      <c r="D1572" s="18">
        <v>43386.0833333333</v>
      </c>
      <c r="E1572" s="19" t="s">
        <v>58</v>
      </c>
      <c r="F1572" s="15">
        <v>0</v>
      </c>
      <c r="G1572" s="20" t="s">
        <v>124</v>
      </c>
      <c r="H1572" s="19" t="s">
        <v>60</v>
      </c>
      <c r="I1572" s="15">
        <v>1</v>
      </c>
      <c r="J1572" s="29" t="s">
        <v>17</v>
      </c>
      <c r="K1572" s="30">
        <v>1.47</v>
      </c>
      <c r="L1572" s="30">
        <v>4.47</v>
      </c>
      <c r="M1572" s="30">
        <v>5.3</v>
      </c>
      <c r="N1572" s="31" t="s">
        <v>43</v>
      </c>
      <c r="O1572" s="31" t="s">
        <v>39</v>
      </c>
      <c r="P1572" s="32">
        <v>5.3</v>
      </c>
      <c r="Q1572" s="39"/>
      <c r="R1572" s="39"/>
      <c r="S1572" s="39">
        <v>5.3</v>
      </c>
    </row>
    <row r="1573" customHeight="1" spans="1:19">
      <c r="A1573" s="15"/>
      <c r="B1573" s="16">
        <v>2018</v>
      </c>
      <c r="C1573" s="17">
        <v>9</v>
      </c>
      <c r="D1573" s="18">
        <v>43386.0833333333</v>
      </c>
      <c r="E1573" s="19" t="s">
        <v>50</v>
      </c>
      <c r="F1573" s="15">
        <v>0</v>
      </c>
      <c r="G1573" s="20" t="s">
        <v>91</v>
      </c>
      <c r="H1573" s="19" t="s">
        <v>35</v>
      </c>
      <c r="I1573" s="15">
        <v>0</v>
      </c>
      <c r="J1573" s="29" t="s">
        <v>16</v>
      </c>
      <c r="K1573" s="30">
        <v>2.39</v>
      </c>
      <c r="L1573" s="30">
        <v>3.46</v>
      </c>
      <c r="M1573" s="30">
        <v>2.6</v>
      </c>
      <c r="N1573" s="31" t="s">
        <v>70</v>
      </c>
      <c r="O1573" s="31" t="s">
        <v>74</v>
      </c>
      <c r="P1573" s="32">
        <v>3.46</v>
      </c>
      <c r="Q1573" s="39"/>
      <c r="R1573" s="39">
        <v>3.46</v>
      </c>
      <c r="S1573" s="39"/>
    </row>
    <row r="1574" customHeight="1" spans="1:19">
      <c r="A1574" s="15"/>
      <c r="B1574" s="16">
        <v>2018</v>
      </c>
      <c r="C1574" s="17">
        <v>9</v>
      </c>
      <c r="D1574" s="18">
        <v>43387.7604166667</v>
      </c>
      <c r="E1574" s="19" t="s">
        <v>192</v>
      </c>
      <c r="F1574" s="15">
        <v>3</v>
      </c>
      <c r="G1574" s="20" t="s">
        <v>76</v>
      </c>
      <c r="H1574" s="19" t="s">
        <v>48</v>
      </c>
      <c r="I1574" s="15">
        <v>0</v>
      </c>
      <c r="J1574" s="29" t="s">
        <v>14</v>
      </c>
      <c r="K1574" s="30">
        <v>1.67</v>
      </c>
      <c r="L1574" s="30">
        <v>3.99</v>
      </c>
      <c r="M1574" s="30">
        <v>4.13</v>
      </c>
      <c r="N1574" s="31" t="s">
        <v>51</v>
      </c>
      <c r="O1574" s="31" t="s">
        <v>29</v>
      </c>
      <c r="P1574" s="32">
        <v>1.67</v>
      </c>
      <c r="Q1574" s="39">
        <v>1.67</v>
      </c>
      <c r="R1574" s="39"/>
      <c r="S1574" s="39"/>
    </row>
    <row r="1575" customHeight="1" spans="1:19">
      <c r="A1575" s="15"/>
      <c r="B1575" s="16">
        <v>2018</v>
      </c>
      <c r="C1575" s="17">
        <v>9</v>
      </c>
      <c r="D1575" s="18">
        <v>43387.8541666667</v>
      </c>
      <c r="E1575" s="19" t="s">
        <v>55</v>
      </c>
      <c r="F1575" s="15">
        <v>3</v>
      </c>
      <c r="G1575" s="20" t="s">
        <v>67</v>
      </c>
      <c r="H1575" s="19" t="s">
        <v>232</v>
      </c>
      <c r="I1575" s="15">
        <v>0</v>
      </c>
      <c r="J1575" s="29" t="s">
        <v>14</v>
      </c>
      <c r="K1575" s="30">
        <v>1.5</v>
      </c>
      <c r="L1575" s="30">
        <v>4.21</v>
      </c>
      <c r="M1575" s="30">
        <v>5.29</v>
      </c>
      <c r="N1575" s="31" t="s">
        <v>64</v>
      </c>
      <c r="O1575" s="31" t="s">
        <v>29</v>
      </c>
      <c r="P1575" s="32">
        <v>1.5</v>
      </c>
      <c r="Q1575" s="39">
        <v>1.5</v>
      </c>
      <c r="R1575" s="39"/>
      <c r="S1575" s="39"/>
    </row>
    <row r="1576" customHeight="1" spans="1:19">
      <c r="A1576" s="15"/>
      <c r="B1576" s="16">
        <v>2018</v>
      </c>
      <c r="C1576" s="17">
        <v>9</v>
      </c>
      <c r="D1576" s="18">
        <v>43387.9479166667</v>
      </c>
      <c r="E1576" s="19" t="s">
        <v>283</v>
      </c>
      <c r="F1576" s="15">
        <v>0</v>
      </c>
      <c r="G1576" s="20" t="s">
        <v>46</v>
      </c>
      <c r="H1576" s="19" t="s">
        <v>27</v>
      </c>
      <c r="I1576" s="15">
        <v>1</v>
      </c>
      <c r="J1576" s="29" t="s">
        <v>17</v>
      </c>
      <c r="K1576" s="30">
        <v>1.45</v>
      </c>
      <c r="L1576" s="30">
        <v>4.49</v>
      </c>
      <c r="M1576" s="30">
        <v>5.58</v>
      </c>
      <c r="N1576" s="31" t="s">
        <v>43</v>
      </c>
      <c r="O1576" s="31" t="s">
        <v>39</v>
      </c>
      <c r="P1576" s="32">
        <v>5.58</v>
      </c>
      <c r="Q1576" s="39"/>
      <c r="R1576" s="39"/>
      <c r="S1576" s="39">
        <v>5.58</v>
      </c>
    </row>
    <row r="1577" customHeight="1" spans="1:19">
      <c r="A1577" s="15"/>
      <c r="B1577" s="16">
        <v>2018</v>
      </c>
      <c r="C1577" s="17">
        <v>9</v>
      </c>
      <c r="D1577" s="18">
        <v>43389.0833333333</v>
      </c>
      <c r="E1577" s="19" t="s">
        <v>52</v>
      </c>
      <c r="F1577" s="15">
        <v>2</v>
      </c>
      <c r="G1577" s="20" t="s">
        <v>122</v>
      </c>
      <c r="H1577" s="19" t="s">
        <v>61</v>
      </c>
      <c r="I1577" s="15">
        <v>1</v>
      </c>
      <c r="J1577" s="29" t="s">
        <v>14</v>
      </c>
      <c r="K1577" s="30">
        <v>2.22</v>
      </c>
      <c r="L1577" s="30">
        <v>3.65</v>
      </c>
      <c r="M1577" s="30">
        <v>2.74</v>
      </c>
      <c r="N1577" s="31" t="s">
        <v>38</v>
      </c>
      <c r="O1577" s="31" t="s">
        <v>29</v>
      </c>
      <c r="P1577" s="32">
        <v>2.22</v>
      </c>
      <c r="Q1577" s="39">
        <v>2.22</v>
      </c>
      <c r="R1577" s="39"/>
      <c r="S1577" s="39"/>
    </row>
    <row r="1578" customHeight="1" spans="1:19">
      <c r="A1578" s="15"/>
      <c r="B1578" s="16">
        <v>2018</v>
      </c>
      <c r="C1578" s="17">
        <v>10</v>
      </c>
      <c r="D1578" s="18">
        <v>43393.0833333333</v>
      </c>
      <c r="E1578" s="19" t="s">
        <v>25</v>
      </c>
      <c r="F1578" s="15">
        <v>0</v>
      </c>
      <c r="G1578" s="20" t="s">
        <v>124</v>
      </c>
      <c r="H1578" s="19" t="s">
        <v>192</v>
      </c>
      <c r="I1578" s="15">
        <v>1</v>
      </c>
      <c r="J1578" s="29" t="s">
        <v>17</v>
      </c>
      <c r="K1578" s="30">
        <v>2.31</v>
      </c>
      <c r="L1578" s="30">
        <v>3.58</v>
      </c>
      <c r="M1578" s="30">
        <v>2.63</v>
      </c>
      <c r="N1578" s="31" t="s">
        <v>70</v>
      </c>
      <c r="O1578" s="31" t="s">
        <v>39</v>
      </c>
      <c r="P1578" s="32">
        <v>2.63</v>
      </c>
      <c r="Q1578" s="39"/>
      <c r="R1578" s="39"/>
      <c r="S1578" s="39">
        <v>2.63</v>
      </c>
    </row>
    <row r="1579" customHeight="1" spans="1:19">
      <c r="A1579" s="15"/>
      <c r="B1579" s="16">
        <v>2018</v>
      </c>
      <c r="C1579" s="17">
        <v>10</v>
      </c>
      <c r="D1579" s="18">
        <v>43393.0833333333</v>
      </c>
      <c r="E1579" s="19" t="s">
        <v>61</v>
      </c>
      <c r="F1579" s="15">
        <v>2</v>
      </c>
      <c r="G1579" s="20" t="s">
        <v>122</v>
      </c>
      <c r="H1579" s="19" t="s">
        <v>50</v>
      </c>
      <c r="I1579" s="15">
        <v>1</v>
      </c>
      <c r="J1579" s="29" t="s">
        <v>14</v>
      </c>
      <c r="K1579" s="30">
        <v>1.36</v>
      </c>
      <c r="L1579" s="30">
        <v>4.88</v>
      </c>
      <c r="M1579" s="30">
        <v>6.36</v>
      </c>
      <c r="N1579" s="31" t="s">
        <v>101</v>
      </c>
      <c r="O1579" s="31" t="s">
        <v>39</v>
      </c>
      <c r="P1579" s="32">
        <v>1.36</v>
      </c>
      <c r="Q1579" s="39">
        <v>1.36</v>
      </c>
      <c r="R1579" s="39"/>
      <c r="S1579" s="39"/>
    </row>
    <row r="1580" customHeight="1" spans="1:19">
      <c r="A1580" s="15"/>
      <c r="B1580" s="16">
        <v>2018</v>
      </c>
      <c r="C1580" s="17">
        <v>10</v>
      </c>
      <c r="D1580" s="18">
        <v>43393.0833333333</v>
      </c>
      <c r="E1580" s="19" t="s">
        <v>60</v>
      </c>
      <c r="F1580" s="15">
        <v>1</v>
      </c>
      <c r="G1580" s="20" t="s">
        <v>31</v>
      </c>
      <c r="H1580" s="19" t="s">
        <v>37</v>
      </c>
      <c r="I1580" s="15">
        <v>1</v>
      </c>
      <c r="J1580" s="29" t="s">
        <v>16</v>
      </c>
      <c r="K1580" s="30">
        <v>2.05</v>
      </c>
      <c r="L1580" s="30">
        <v>3.55</v>
      </c>
      <c r="M1580" s="30">
        <v>3.07</v>
      </c>
      <c r="N1580" s="31" t="s">
        <v>38</v>
      </c>
      <c r="O1580" s="31" t="s">
        <v>44</v>
      </c>
      <c r="P1580" s="32">
        <v>3.55</v>
      </c>
      <c r="Q1580" s="39"/>
      <c r="R1580" s="39">
        <v>3.55</v>
      </c>
      <c r="S1580" s="39"/>
    </row>
    <row r="1581" customHeight="1" spans="1:19">
      <c r="A1581" s="15"/>
      <c r="B1581" s="16">
        <v>2018</v>
      </c>
      <c r="C1581" s="17">
        <v>10</v>
      </c>
      <c r="D1581" s="18">
        <v>43393.0833333333</v>
      </c>
      <c r="E1581" s="19" t="s">
        <v>35</v>
      </c>
      <c r="F1581" s="15">
        <v>0</v>
      </c>
      <c r="G1581" s="20" t="s">
        <v>124</v>
      </c>
      <c r="H1581" s="19" t="s">
        <v>57</v>
      </c>
      <c r="I1581" s="15">
        <v>1</v>
      </c>
      <c r="J1581" s="29" t="s">
        <v>17</v>
      </c>
      <c r="K1581" s="30">
        <v>2.38</v>
      </c>
      <c r="L1581" s="30">
        <v>3.43</v>
      </c>
      <c r="M1581" s="30">
        <v>2.62</v>
      </c>
      <c r="N1581" s="31" t="s">
        <v>70</v>
      </c>
      <c r="O1581" s="31" t="s">
        <v>39</v>
      </c>
      <c r="P1581" s="32">
        <v>2.62</v>
      </c>
      <c r="Q1581" s="39"/>
      <c r="R1581" s="39"/>
      <c r="S1581" s="39">
        <v>2.62</v>
      </c>
    </row>
    <row r="1582" customHeight="1" spans="1:19">
      <c r="A1582" s="15"/>
      <c r="B1582" s="16">
        <v>2018</v>
      </c>
      <c r="C1582" s="17">
        <v>10</v>
      </c>
      <c r="D1582" s="18">
        <v>43393.0833333333</v>
      </c>
      <c r="E1582" s="19" t="s">
        <v>191</v>
      </c>
      <c r="F1582" s="15">
        <v>1</v>
      </c>
      <c r="G1582" s="20" t="s">
        <v>137</v>
      </c>
      <c r="H1582" s="19" t="s">
        <v>260</v>
      </c>
      <c r="I1582" s="15">
        <v>1</v>
      </c>
      <c r="J1582" s="29" t="s">
        <v>16</v>
      </c>
      <c r="K1582" s="30">
        <v>2</v>
      </c>
      <c r="L1582" s="30">
        <v>3.69</v>
      </c>
      <c r="M1582" s="30">
        <v>3.08</v>
      </c>
      <c r="N1582" s="31" t="s">
        <v>28</v>
      </c>
      <c r="O1582" s="31" t="s">
        <v>39</v>
      </c>
      <c r="P1582" s="32">
        <v>3.69</v>
      </c>
      <c r="Q1582" s="39"/>
      <c r="R1582" s="39">
        <v>3.69</v>
      </c>
      <c r="S1582" s="39"/>
    </row>
    <row r="1583" customHeight="1" spans="1:19">
      <c r="A1583" s="15"/>
      <c r="B1583" s="16">
        <v>2018</v>
      </c>
      <c r="C1583" s="17">
        <v>10</v>
      </c>
      <c r="D1583" s="18">
        <v>43393.0833333333</v>
      </c>
      <c r="E1583" s="19" t="s">
        <v>232</v>
      </c>
      <c r="F1583" s="15">
        <v>3</v>
      </c>
      <c r="G1583" s="20" t="s">
        <v>157</v>
      </c>
      <c r="H1583" s="19" t="s">
        <v>45</v>
      </c>
      <c r="I1583" s="15">
        <v>1</v>
      </c>
      <c r="J1583" s="29" t="s">
        <v>14</v>
      </c>
      <c r="K1583" s="30">
        <v>1.5</v>
      </c>
      <c r="L1583" s="30">
        <v>4.36</v>
      </c>
      <c r="M1583" s="30">
        <v>5.09</v>
      </c>
      <c r="N1583" s="31" t="s">
        <v>43</v>
      </c>
      <c r="O1583" s="31" t="s">
        <v>29</v>
      </c>
      <c r="P1583" s="32">
        <v>1.5</v>
      </c>
      <c r="Q1583" s="39">
        <v>1.5</v>
      </c>
      <c r="R1583" s="39"/>
      <c r="S1583" s="39"/>
    </row>
    <row r="1584" customHeight="1" spans="1:19">
      <c r="A1584" s="15"/>
      <c r="B1584" s="16">
        <v>2018</v>
      </c>
      <c r="C1584" s="17">
        <v>10</v>
      </c>
      <c r="D1584" s="18">
        <v>43393.0833333333</v>
      </c>
      <c r="E1584" s="19" t="s">
        <v>48</v>
      </c>
      <c r="F1584" s="15">
        <v>1</v>
      </c>
      <c r="G1584" s="20" t="s">
        <v>90</v>
      </c>
      <c r="H1584" s="19" t="s">
        <v>55</v>
      </c>
      <c r="I1584" s="15">
        <v>1</v>
      </c>
      <c r="J1584" s="29" t="s">
        <v>16</v>
      </c>
      <c r="K1584" s="30">
        <v>2.95</v>
      </c>
      <c r="L1584" s="30">
        <v>3.55</v>
      </c>
      <c r="M1584" s="30">
        <v>2.12</v>
      </c>
      <c r="N1584" s="31" t="s">
        <v>33</v>
      </c>
      <c r="O1584" s="31" t="s">
        <v>34</v>
      </c>
      <c r="P1584" s="32">
        <v>3.55</v>
      </c>
      <c r="Q1584" s="39"/>
      <c r="R1584" s="39">
        <v>3.55</v>
      </c>
      <c r="S1584" s="39"/>
    </row>
    <row r="1585" customHeight="1" spans="1:19">
      <c r="A1585" s="15"/>
      <c r="B1585" s="16">
        <v>2018</v>
      </c>
      <c r="C1585" s="17">
        <v>10</v>
      </c>
      <c r="D1585" s="18">
        <v>43393.0833333333</v>
      </c>
      <c r="E1585" s="19" t="s">
        <v>27</v>
      </c>
      <c r="F1585" s="15">
        <v>2</v>
      </c>
      <c r="G1585" s="20" t="s">
        <v>100</v>
      </c>
      <c r="H1585" s="19" t="s">
        <v>52</v>
      </c>
      <c r="I1585" s="15">
        <v>2</v>
      </c>
      <c r="J1585" s="29" t="s">
        <v>16</v>
      </c>
      <c r="K1585" s="30">
        <v>2.22</v>
      </c>
      <c r="L1585" s="30">
        <v>3.53</v>
      </c>
      <c r="M1585" s="30">
        <v>2.81</v>
      </c>
      <c r="N1585" s="31" t="s">
        <v>70</v>
      </c>
      <c r="O1585" s="31" t="s">
        <v>74</v>
      </c>
      <c r="P1585" s="32">
        <v>3.53</v>
      </c>
      <c r="Q1585" s="39"/>
      <c r="R1585" s="39">
        <v>3.53</v>
      </c>
      <c r="S1585" s="39"/>
    </row>
    <row r="1586" customHeight="1" spans="1:19">
      <c r="A1586" s="15"/>
      <c r="B1586" s="16">
        <v>2018</v>
      </c>
      <c r="C1586" s="17">
        <v>10</v>
      </c>
      <c r="D1586" s="18">
        <v>43393.0833333333</v>
      </c>
      <c r="E1586" s="19" t="s">
        <v>63</v>
      </c>
      <c r="F1586" s="15">
        <v>0</v>
      </c>
      <c r="G1586" s="20" t="s">
        <v>161</v>
      </c>
      <c r="H1586" s="19" t="s">
        <v>58</v>
      </c>
      <c r="I1586" s="15">
        <v>3</v>
      </c>
      <c r="J1586" s="29" t="s">
        <v>17</v>
      </c>
      <c r="K1586" s="30">
        <v>3.25</v>
      </c>
      <c r="L1586" s="30">
        <v>3.63</v>
      </c>
      <c r="M1586" s="30">
        <v>1.96</v>
      </c>
      <c r="N1586" s="31" t="s">
        <v>102</v>
      </c>
      <c r="O1586" s="31" t="s">
        <v>39</v>
      </c>
      <c r="P1586" s="32">
        <v>1.96</v>
      </c>
      <c r="Q1586" s="39"/>
      <c r="R1586" s="39"/>
      <c r="S1586" s="39">
        <v>1.96</v>
      </c>
    </row>
    <row r="1587" customHeight="1" spans="1:19">
      <c r="A1587" s="15"/>
      <c r="B1587" s="16">
        <v>2018</v>
      </c>
      <c r="C1587" s="17">
        <v>10</v>
      </c>
      <c r="D1587" s="18">
        <v>43396.0833333333</v>
      </c>
      <c r="E1587" s="19" t="s">
        <v>231</v>
      </c>
      <c r="F1587" s="15">
        <v>1</v>
      </c>
      <c r="G1587" s="20" t="s">
        <v>286</v>
      </c>
      <c r="H1587" s="19" t="s">
        <v>283</v>
      </c>
      <c r="I1587" s="15">
        <v>6</v>
      </c>
      <c r="J1587" s="29" t="s">
        <v>17</v>
      </c>
      <c r="K1587" s="30">
        <v>7.22</v>
      </c>
      <c r="L1587" s="30">
        <v>5.16</v>
      </c>
      <c r="M1587" s="30">
        <v>1.31</v>
      </c>
      <c r="N1587" s="31" t="s">
        <v>127</v>
      </c>
      <c r="O1587" s="31" t="s">
        <v>39</v>
      </c>
      <c r="P1587" s="32">
        <v>1.31</v>
      </c>
      <c r="Q1587" s="39"/>
      <c r="R1587" s="39"/>
      <c r="S1587" s="39">
        <v>1.31</v>
      </c>
    </row>
    <row r="1588" customHeight="1" spans="1:19">
      <c r="A1588" s="15"/>
      <c r="B1588" s="16">
        <v>2018</v>
      </c>
      <c r="C1588" s="17">
        <v>11</v>
      </c>
      <c r="D1588" s="18">
        <v>43400.0833333333</v>
      </c>
      <c r="E1588" s="19" t="s">
        <v>260</v>
      </c>
      <c r="F1588" s="15">
        <v>1</v>
      </c>
      <c r="G1588" s="20" t="s">
        <v>90</v>
      </c>
      <c r="H1588" s="19" t="s">
        <v>48</v>
      </c>
      <c r="I1588" s="15">
        <v>1</v>
      </c>
      <c r="J1588" s="29" t="s">
        <v>16</v>
      </c>
      <c r="K1588" s="30">
        <v>3.26</v>
      </c>
      <c r="L1588" s="30">
        <v>3.64</v>
      </c>
      <c r="M1588" s="30">
        <v>1.96</v>
      </c>
      <c r="N1588" s="31" t="s">
        <v>33</v>
      </c>
      <c r="O1588" s="31" t="s">
        <v>34</v>
      </c>
      <c r="P1588" s="32">
        <v>3.64</v>
      </c>
      <c r="Q1588" s="39"/>
      <c r="R1588" s="39">
        <v>3.64</v>
      </c>
      <c r="S1588" s="39"/>
    </row>
    <row r="1589" customHeight="1" spans="1:19">
      <c r="A1589" s="15"/>
      <c r="B1589" s="16">
        <v>2018</v>
      </c>
      <c r="C1589" s="17">
        <v>11</v>
      </c>
      <c r="D1589" s="18">
        <v>43400.0833333333</v>
      </c>
      <c r="E1589" s="19" t="s">
        <v>52</v>
      </c>
      <c r="F1589" s="15">
        <v>2</v>
      </c>
      <c r="G1589" s="20" t="s">
        <v>183</v>
      </c>
      <c r="H1589" s="19" t="s">
        <v>191</v>
      </c>
      <c r="I1589" s="15">
        <v>2</v>
      </c>
      <c r="J1589" s="29" t="s">
        <v>16</v>
      </c>
      <c r="K1589" s="30">
        <v>1.64</v>
      </c>
      <c r="L1589" s="30">
        <v>3.94</v>
      </c>
      <c r="M1589" s="30">
        <v>4.35</v>
      </c>
      <c r="N1589" s="31" t="s">
        <v>51</v>
      </c>
      <c r="O1589" s="31" t="s">
        <v>39</v>
      </c>
      <c r="P1589" s="32">
        <v>3.94</v>
      </c>
      <c r="Q1589" s="39"/>
      <c r="R1589" s="39">
        <v>3.94</v>
      </c>
      <c r="S1589" s="39"/>
    </row>
    <row r="1590" customHeight="1" spans="1:19">
      <c r="A1590" s="15"/>
      <c r="B1590" s="16">
        <v>2018</v>
      </c>
      <c r="C1590" s="17">
        <v>11</v>
      </c>
      <c r="D1590" s="18">
        <v>43400.0833333333</v>
      </c>
      <c r="E1590" s="19" t="s">
        <v>57</v>
      </c>
      <c r="F1590" s="15">
        <v>3</v>
      </c>
      <c r="G1590" s="20" t="s">
        <v>166</v>
      </c>
      <c r="H1590" s="19" t="s">
        <v>60</v>
      </c>
      <c r="I1590" s="15">
        <v>1</v>
      </c>
      <c r="J1590" s="29" t="s">
        <v>14</v>
      </c>
      <c r="K1590" s="30">
        <v>1.73</v>
      </c>
      <c r="L1590" s="30">
        <v>3.78</v>
      </c>
      <c r="M1590" s="30">
        <v>3.95</v>
      </c>
      <c r="N1590" s="31" t="s">
        <v>51</v>
      </c>
      <c r="O1590" s="31" t="s">
        <v>29</v>
      </c>
      <c r="P1590" s="32">
        <v>1.73</v>
      </c>
      <c r="Q1590" s="39">
        <v>1.73</v>
      </c>
      <c r="R1590" s="39"/>
      <c r="S1590" s="39"/>
    </row>
    <row r="1591" customHeight="1" spans="1:19">
      <c r="A1591" s="15"/>
      <c r="B1591" s="16">
        <v>2018</v>
      </c>
      <c r="C1591" s="17">
        <v>11</v>
      </c>
      <c r="D1591" s="18">
        <v>43400.0833333333</v>
      </c>
      <c r="E1591" s="19" t="s">
        <v>37</v>
      </c>
      <c r="F1591" s="15">
        <v>3</v>
      </c>
      <c r="G1591" s="20" t="s">
        <v>97</v>
      </c>
      <c r="H1591" s="19" t="s">
        <v>61</v>
      </c>
      <c r="I1591" s="15">
        <v>1</v>
      </c>
      <c r="J1591" s="29" t="s">
        <v>14</v>
      </c>
      <c r="K1591" s="30">
        <v>3.35</v>
      </c>
      <c r="L1591" s="30">
        <v>3.76</v>
      </c>
      <c r="M1591" s="30">
        <v>1.9</v>
      </c>
      <c r="N1591" s="31" t="s">
        <v>102</v>
      </c>
      <c r="O1591" s="31" t="s">
        <v>29</v>
      </c>
      <c r="P1591" s="32">
        <v>3.35</v>
      </c>
      <c r="Q1591" s="39">
        <v>3.35</v>
      </c>
      <c r="R1591" s="39"/>
      <c r="S1591" s="39"/>
    </row>
    <row r="1592" customHeight="1" spans="1:19">
      <c r="A1592" s="15"/>
      <c r="B1592" s="16">
        <v>2018</v>
      </c>
      <c r="C1592" s="17">
        <v>11</v>
      </c>
      <c r="D1592" s="18">
        <v>43400.0833333333</v>
      </c>
      <c r="E1592" s="19" t="s">
        <v>45</v>
      </c>
      <c r="F1592" s="15">
        <v>1</v>
      </c>
      <c r="G1592" s="20" t="s">
        <v>108</v>
      </c>
      <c r="H1592" s="19" t="s">
        <v>27</v>
      </c>
      <c r="I1592" s="15">
        <v>1</v>
      </c>
      <c r="J1592" s="29" t="s">
        <v>16</v>
      </c>
      <c r="K1592" s="30">
        <v>3.02</v>
      </c>
      <c r="L1592" s="30">
        <v>3.62</v>
      </c>
      <c r="M1592" s="30">
        <v>2.05</v>
      </c>
      <c r="N1592" s="31" t="s">
        <v>33</v>
      </c>
      <c r="O1592" s="31" t="s">
        <v>34</v>
      </c>
      <c r="P1592" s="32">
        <v>3.62</v>
      </c>
      <c r="Q1592" s="39"/>
      <c r="R1592" s="39">
        <v>3.62</v>
      </c>
      <c r="S1592" s="39"/>
    </row>
    <row r="1593" customHeight="1" spans="1:19">
      <c r="A1593" s="15"/>
      <c r="B1593" s="16">
        <v>2018</v>
      </c>
      <c r="C1593" s="17">
        <v>11</v>
      </c>
      <c r="D1593" s="18">
        <v>43400.0833333333</v>
      </c>
      <c r="E1593" s="19" t="s">
        <v>55</v>
      </c>
      <c r="F1593" s="15">
        <v>3</v>
      </c>
      <c r="G1593" s="20" t="s">
        <v>107</v>
      </c>
      <c r="H1593" s="19" t="s">
        <v>63</v>
      </c>
      <c r="I1593" s="15">
        <v>2</v>
      </c>
      <c r="J1593" s="29" t="s">
        <v>14</v>
      </c>
      <c r="K1593" s="30">
        <v>1.25</v>
      </c>
      <c r="L1593" s="30">
        <v>5.75</v>
      </c>
      <c r="M1593" s="30">
        <v>8.43</v>
      </c>
      <c r="N1593" s="31" t="s">
        <v>118</v>
      </c>
      <c r="O1593" s="31" t="s">
        <v>39</v>
      </c>
      <c r="P1593" s="32">
        <v>1.25</v>
      </c>
      <c r="Q1593" s="39">
        <v>1.25</v>
      </c>
      <c r="R1593" s="39"/>
      <c r="S1593" s="39"/>
    </row>
    <row r="1594" customHeight="1" spans="1:19">
      <c r="A1594" s="15"/>
      <c r="B1594" s="16">
        <v>2018</v>
      </c>
      <c r="C1594" s="17">
        <v>11</v>
      </c>
      <c r="D1594" s="18">
        <v>43400.0833333333</v>
      </c>
      <c r="E1594" s="19" t="s">
        <v>58</v>
      </c>
      <c r="F1594" s="15">
        <v>1</v>
      </c>
      <c r="G1594" s="20" t="s">
        <v>287</v>
      </c>
      <c r="H1594" s="19" t="s">
        <v>35</v>
      </c>
      <c r="I1594" s="15">
        <v>5</v>
      </c>
      <c r="J1594" s="29" t="s">
        <v>17</v>
      </c>
      <c r="K1594" s="30">
        <v>1.41</v>
      </c>
      <c r="L1594" s="30">
        <v>4.59</v>
      </c>
      <c r="M1594" s="30">
        <v>6.01</v>
      </c>
      <c r="N1594" s="31" t="s">
        <v>43</v>
      </c>
      <c r="O1594" s="31" t="s">
        <v>39</v>
      </c>
      <c r="P1594" s="32">
        <v>6.01</v>
      </c>
      <c r="Q1594" s="39"/>
      <c r="R1594" s="39"/>
      <c r="S1594" s="39">
        <v>6.01</v>
      </c>
    </row>
    <row r="1595" customHeight="1" spans="1:19">
      <c r="A1595" s="15"/>
      <c r="B1595" s="16">
        <v>2018</v>
      </c>
      <c r="C1595" s="17">
        <v>11</v>
      </c>
      <c r="D1595" s="18">
        <v>43400.0833333333</v>
      </c>
      <c r="E1595" s="19" t="s">
        <v>192</v>
      </c>
      <c r="F1595" s="15">
        <v>2</v>
      </c>
      <c r="G1595" s="20" t="s">
        <v>68</v>
      </c>
      <c r="H1595" s="19" t="s">
        <v>232</v>
      </c>
      <c r="I1595" s="15">
        <v>0</v>
      </c>
      <c r="J1595" s="29" t="s">
        <v>14</v>
      </c>
      <c r="K1595" s="30">
        <v>1.44</v>
      </c>
      <c r="L1595" s="30">
        <v>4.58</v>
      </c>
      <c r="M1595" s="30">
        <v>5.56</v>
      </c>
      <c r="N1595" s="31" t="s">
        <v>43</v>
      </c>
      <c r="O1595" s="31" t="s">
        <v>29</v>
      </c>
      <c r="P1595" s="32">
        <v>1.44</v>
      </c>
      <c r="Q1595" s="39">
        <v>1.44</v>
      </c>
      <c r="R1595" s="39"/>
      <c r="S1595" s="39"/>
    </row>
    <row r="1596" customHeight="1" spans="1:19">
      <c r="A1596" s="15"/>
      <c r="B1596" s="16">
        <v>2018</v>
      </c>
      <c r="C1596" s="17">
        <v>11</v>
      </c>
      <c r="D1596" s="18">
        <v>43400.0833333333</v>
      </c>
      <c r="E1596" s="19" t="s">
        <v>283</v>
      </c>
      <c r="F1596" s="15">
        <v>1</v>
      </c>
      <c r="G1596" s="20" t="s">
        <v>41</v>
      </c>
      <c r="H1596" s="19" t="s">
        <v>25</v>
      </c>
      <c r="I1596" s="15">
        <v>0</v>
      </c>
      <c r="J1596" s="29" t="s">
        <v>14</v>
      </c>
      <c r="K1596" s="30">
        <v>1.45</v>
      </c>
      <c r="L1596" s="30">
        <v>4.59</v>
      </c>
      <c r="M1596" s="30">
        <v>5.38</v>
      </c>
      <c r="N1596" s="31" t="s">
        <v>43</v>
      </c>
      <c r="O1596" s="31" t="s">
        <v>44</v>
      </c>
      <c r="P1596" s="32">
        <v>1.45</v>
      </c>
      <c r="Q1596" s="39">
        <v>1.45</v>
      </c>
      <c r="R1596" s="39"/>
      <c r="S1596" s="39"/>
    </row>
    <row r="1597" customHeight="1" spans="1:19">
      <c r="A1597" s="15"/>
      <c r="B1597" s="16">
        <v>2018</v>
      </c>
      <c r="C1597" s="17">
        <v>11</v>
      </c>
      <c r="D1597" s="18">
        <v>43400.0833333333</v>
      </c>
      <c r="E1597" s="19" t="s">
        <v>50</v>
      </c>
      <c r="F1597" s="15">
        <v>3</v>
      </c>
      <c r="G1597" s="20" t="s">
        <v>49</v>
      </c>
      <c r="H1597" s="19" t="s">
        <v>231</v>
      </c>
      <c r="I1597" s="15">
        <v>2</v>
      </c>
      <c r="J1597" s="29" t="s">
        <v>14</v>
      </c>
      <c r="K1597" s="30">
        <v>1.35</v>
      </c>
      <c r="L1597" s="30">
        <v>4.88</v>
      </c>
      <c r="M1597" s="30">
        <v>6.86</v>
      </c>
      <c r="N1597" s="31" t="s">
        <v>101</v>
      </c>
      <c r="O1597" s="31" t="s">
        <v>39</v>
      </c>
      <c r="P1597" s="32">
        <v>1.35</v>
      </c>
      <c r="Q1597" s="39">
        <v>1.35</v>
      </c>
      <c r="R1597" s="39"/>
      <c r="S1597" s="39"/>
    </row>
    <row r="1598" customHeight="1" spans="1:19">
      <c r="A1598" s="15"/>
      <c r="B1598" s="16">
        <v>2018</v>
      </c>
      <c r="C1598" s="17">
        <v>12</v>
      </c>
      <c r="D1598" s="18">
        <v>43407.125</v>
      </c>
      <c r="E1598" s="19" t="s">
        <v>35</v>
      </c>
      <c r="F1598" s="15">
        <v>2</v>
      </c>
      <c r="G1598" s="20" t="s">
        <v>53</v>
      </c>
      <c r="H1598" s="19" t="s">
        <v>60</v>
      </c>
      <c r="I1598" s="15">
        <v>0</v>
      </c>
      <c r="J1598" s="29" t="s">
        <v>14</v>
      </c>
      <c r="K1598" s="30">
        <v>2.06</v>
      </c>
      <c r="L1598" s="30">
        <v>3.49</v>
      </c>
      <c r="M1598" s="30">
        <v>3.1</v>
      </c>
      <c r="N1598" s="31" t="s">
        <v>38</v>
      </c>
      <c r="O1598" s="31" t="s">
        <v>29</v>
      </c>
      <c r="P1598" s="32">
        <v>2.06</v>
      </c>
      <c r="Q1598" s="39">
        <v>2.06</v>
      </c>
      <c r="R1598" s="39"/>
      <c r="S1598" s="39"/>
    </row>
    <row r="1599" customHeight="1" spans="1:19">
      <c r="A1599" s="15"/>
      <c r="B1599" s="16">
        <v>2018</v>
      </c>
      <c r="C1599" s="17">
        <v>12</v>
      </c>
      <c r="D1599" s="18">
        <v>43407.125</v>
      </c>
      <c r="E1599" s="19" t="s">
        <v>191</v>
      </c>
      <c r="F1599" s="15">
        <v>1</v>
      </c>
      <c r="G1599" s="20" t="s">
        <v>98</v>
      </c>
      <c r="H1599" s="19" t="s">
        <v>37</v>
      </c>
      <c r="I1599" s="15">
        <v>2</v>
      </c>
      <c r="J1599" s="29" t="s">
        <v>17</v>
      </c>
      <c r="K1599" s="30">
        <v>2.25</v>
      </c>
      <c r="L1599" s="30">
        <v>3.47</v>
      </c>
      <c r="M1599" s="30">
        <v>2.76</v>
      </c>
      <c r="N1599" s="31" t="s">
        <v>38</v>
      </c>
      <c r="O1599" s="31" t="s">
        <v>39</v>
      </c>
      <c r="P1599" s="32">
        <v>2.76</v>
      </c>
      <c r="Q1599" s="39"/>
      <c r="R1599" s="39"/>
      <c r="S1599" s="39">
        <v>2.76</v>
      </c>
    </row>
    <row r="1600" customHeight="1" spans="1:19">
      <c r="A1600" s="15"/>
      <c r="B1600" s="16">
        <v>2018</v>
      </c>
      <c r="C1600" s="17">
        <v>12</v>
      </c>
      <c r="D1600" s="18">
        <v>43407.125</v>
      </c>
      <c r="E1600" s="19" t="s">
        <v>45</v>
      </c>
      <c r="F1600" s="15">
        <v>1</v>
      </c>
      <c r="G1600" s="20" t="s">
        <v>113</v>
      </c>
      <c r="H1600" s="19" t="s">
        <v>25</v>
      </c>
      <c r="I1600" s="15">
        <v>2</v>
      </c>
      <c r="J1600" s="29" t="s">
        <v>17</v>
      </c>
      <c r="K1600" s="30">
        <v>3.2</v>
      </c>
      <c r="L1600" s="30">
        <v>3.77</v>
      </c>
      <c r="M1600" s="30">
        <v>1.93</v>
      </c>
      <c r="N1600" s="31" t="s">
        <v>102</v>
      </c>
      <c r="O1600" s="31" t="s">
        <v>39</v>
      </c>
      <c r="P1600" s="32">
        <v>1.93</v>
      </c>
      <c r="Q1600" s="39"/>
      <c r="R1600" s="39"/>
      <c r="S1600" s="39">
        <v>1.93</v>
      </c>
    </row>
    <row r="1601" customHeight="1" spans="1:19">
      <c r="A1601" s="15"/>
      <c r="B1601" s="16">
        <v>2018</v>
      </c>
      <c r="C1601" s="17">
        <v>12</v>
      </c>
      <c r="D1601" s="18">
        <v>43407.125</v>
      </c>
      <c r="E1601" s="19" t="s">
        <v>232</v>
      </c>
      <c r="F1601" s="15">
        <v>2</v>
      </c>
      <c r="G1601" s="20" t="s">
        <v>82</v>
      </c>
      <c r="H1601" s="19" t="s">
        <v>61</v>
      </c>
      <c r="I1601" s="15">
        <v>1</v>
      </c>
      <c r="J1601" s="29" t="s">
        <v>14</v>
      </c>
      <c r="K1601" s="30">
        <v>2.98</v>
      </c>
      <c r="L1601" s="30">
        <v>3.72</v>
      </c>
      <c r="M1601" s="30">
        <v>2.05</v>
      </c>
      <c r="N1601" s="31" t="s">
        <v>33</v>
      </c>
      <c r="O1601" s="31" t="s">
        <v>29</v>
      </c>
      <c r="P1601" s="32">
        <v>2.98</v>
      </c>
      <c r="Q1601" s="39">
        <v>2.98</v>
      </c>
      <c r="R1601" s="39"/>
      <c r="S1601" s="39"/>
    </row>
    <row r="1602" customHeight="1" spans="1:19">
      <c r="A1602" s="15"/>
      <c r="B1602" s="16">
        <v>2018</v>
      </c>
      <c r="C1602" s="17">
        <v>12</v>
      </c>
      <c r="D1602" s="18">
        <v>43407.125</v>
      </c>
      <c r="E1602" s="19" t="s">
        <v>27</v>
      </c>
      <c r="F1602" s="15">
        <v>0</v>
      </c>
      <c r="G1602" s="20" t="s">
        <v>69</v>
      </c>
      <c r="H1602" s="19" t="s">
        <v>55</v>
      </c>
      <c r="I1602" s="15">
        <v>2</v>
      </c>
      <c r="J1602" s="29" t="s">
        <v>17</v>
      </c>
      <c r="K1602" s="30">
        <v>3.52</v>
      </c>
      <c r="L1602" s="30">
        <v>3.69</v>
      </c>
      <c r="M1602" s="30">
        <v>1.86</v>
      </c>
      <c r="N1602" s="31" t="s">
        <v>102</v>
      </c>
      <c r="O1602" s="31" t="s">
        <v>39</v>
      </c>
      <c r="P1602" s="32">
        <v>1.86</v>
      </c>
      <c r="Q1602" s="39"/>
      <c r="R1602" s="39"/>
      <c r="S1602" s="39">
        <v>1.86</v>
      </c>
    </row>
    <row r="1603" customHeight="1" spans="1:19">
      <c r="A1603" s="15"/>
      <c r="B1603" s="16">
        <v>2018</v>
      </c>
      <c r="C1603" s="17">
        <v>12</v>
      </c>
      <c r="D1603" s="18">
        <v>43407.125</v>
      </c>
      <c r="E1603" s="19" t="s">
        <v>283</v>
      </c>
      <c r="F1603" s="15">
        <v>3</v>
      </c>
      <c r="G1603" s="20" t="s">
        <v>59</v>
      </c>
      <c r="H1603" s="19" t="s">
        <v>50</v>
      </c>
      <c r="I1603" s="15">
        <v>1</v>
      </c>
      <c r="J1603" s="29" t="s">
        <v>14</v>
      </c>
      <c r="K1603" s="30">
        <v>1.36</v>
      </c>
      <c r="L1603" s="30">
        <v>4.77</v>
      </c>
      <c r="M1603" s="30">
        <v>6.68</v>
      </c>
      <c r="N1603" s="31" t="s">
        <v>43</v>
      </c>
      <c r="O1603" s="31" t="s">
        <v>29</v>
      </c>
      <c r="P1603" s="32">
        <v>1.36</v>
      </c>
      <c r="Q1603" s="39">
        <v>1.36</v>
      </c>
      <c r="R1603" s="39"/>
      <c r="S1603" s="39"/>
    </row>
    <row r="1604" customHeight="1" spans="1:19">
      <c r="A1604" s="15"/>
      <c r="B1604" s="16">
        <v>2018</v>
      </c>
      <c r="C1604" s="17">
        <v>12</v>
      </c>
      <c r="D1604" s="18">
        <v>43407.125</v>
      </c>
      <c r="E1604" s="19" t="s">
        <v>231</v>
      </c>
      <c r="F1604" s="15">
        <v>1</v>
      </c>
      <c r="G1604" s="20" t="s">
        <v>138</v>
      </c>
      <c r="H1604" s="19" t="s">
        <v>48</v>
      </c>
      <c r="I1604" s="15">
        <v>2</v>
      </c>
      <c r="J1604" s="29" t="s">
        <v>17</v>
      </c>
      <c r="K1604" s="30">
        <v>4.67</v>
      </c>
      <c r="L1604" s="30">
        <v>4.17</v>
      </c>
      <c r="M1604" s="30">
        <v>1.56</v>
      </c>
      <c r="N1604" s="31" t="s">
        <v>73</v>
      </c>
      <c r="O1604" s="31" t="s">
        <v>74</v>
      </c>
      <c r="P1604" s="32">
        <v>1.56</v>
      </c>
      <c r="Q1604" s="39"/>
      <c r="R1604" s="39"/>
      <c r="S1604" s="39">
        <v>1.56</v>
      </c>
    </row>
    <row r="1605" customHeight="1" spans="1:19">
      <c r="A1605" s="15"/>
      <c r="B1605" s="16">
        <v>2018</v>
      </c>
      <c r="C1605" s="17">
        <v>12</v>
      </c>
      <c r="D1605" s="18">
        <v>43408.8958333333</v>
      </c>
      <c r="E1605" s="19" t="s">
        <v>58</v>
      </c>
      <c r="F1605" s="15">
        <v>3</v>
      </c>
      <c r="G1605" s="20" t="s">
        <v>173</v>
      </c>
      <c r="H1605" s="19" t="s">
        <v>260</v>
      </c>
      <c r="I1605" s="15">
        <v>1</v>
      </c>
      <c r="J1605" s="29" t="s">
        <v>14</v>
      </c>
      <c r="K1605" s="30">
        <v>1.42</v>
      </c>
      <c r="L1605" s="30">
        <v>4.8</v>
      </c>
      <c r="M1605" s="30">
        <v>5.73</v>
      </c>
      <c r="N1605" s="31" t="s">
        <v>43</v>
      </c>
      <c r="O1605" s="31" t="s">
        <v>29</v>
      </c>
      <c r="P1605" s="32">
        <v>1.42</v>
      </c>
      <c r="Q1605" s="39">
        <v>1.42</v>
      </c>
      <c r="R1605" s="39"/>
      <c r="S1605" s="39"/>
    </row>
    <row r="1606" customHeight="1" spans="1:19">
      <c r="A1606" s="15"/>
      <c r="B1606" s="16">
        <v>2018</v>
      </c>
      <c r="C1606" s="17">
        <v>12</v>
      </c>
      <c r="D1606" s="18">
        <v>43408.8958333333</v>
      </c>
      <c r="E1606" s="19" t="s">
        <v>63</v>
      </c>
      <c r="F1606" s="15">
        <v>2</v>
      </c>
      <c r="G1606" s="20" t="s">
        <v>56</v>
      </c>
      <c r="H1606" s="19" t="s">
        <v>192</v>
      </c>
      <c r="I1606" s="15">
        <v>1</v>
      </c>
      <c r="J1606" s="29" t="s">
        <v>14</v>
      </c>
      <c r="K1606" s="30">
        <v>3.87</v>
      </c>
      <c r="L1606" s="30">
        <v>3.84</v>
      </c>
      <c r="M1606" s="30">
        <v>1.75</v>
      </c>
      <c r="N1606" s="31" t="s">
        <v>66</v>
      </c>
      <c r="O1606" s="31" t="s">
        <v>29</v>
      </c>
      <c r="P1606" s="32">
        <v>3.87</v>
      </c>
      <c r="Q1606" s="39">
        <v>3.87</v>
      </c>
      <c r="R1606" s="39"/>
      <c r="S1606" s="39"/>
    </row>
    <row r="1607" customHeight="1" spans="1:19">
      <c r="A1607" s="15"/>
      <c r="B1607" s="16">
        <v>2018</v>
      </c>
      <c r="C1607" s="17">
        <v>12</v>
      </c>
      <c r="D1607" s="18">
        <v>43410.125</v>
      </c>
      <c r="E1607" s="19" t="s">
        <v>52</v>
      </c>
      <c r="F1607" s="15">
        <v>0</v>
      </c>
      <c r="G1607" s="20" t="s">
        <v>46</v>
      </c>
      <c r="H1607" s="19" t="s">
        <v>57</v>
      </c>
      <c r="I1607" s="15">
        <v>1</v>
      </c>
      <c r="J1607" s="29" t="s">
        <v>17</v>
      </c>
      <c r="K1607" s="30">
        <v>2.7</v>
      </c>
      <c r="L1607" s="30">
        <v>3.46</v>
      </c>
      <c r="M1607" s="30">
        <v>2.29</v>
      </c>
      <c r="N1607" s="31" t="s">
        <v>70</v>
      </c>
      <c r="O1607" s="31" t="s">
        <v>39</v>
      </c>
      <c r="P1607" s="32">
        <v>2.29</v>
      </c>
      <c r="Q1607" s="39"/>
      <c r="R1607" s="39"/>
      <c r="S1607" s="39">
        <v>2.29</v>
      </c>
    </row>
    <row r="1608" customHeight="1" spans="1:19">
      <c r="A1608" s="15"/>
      <c r="B1608" s="16">
        <v>2018</v>
      </c>
      <c r="C1608" s="17">
        <v>13</v>
      </c>
      <c r="D1608" s="18">
        <v>43414.125</v>
      </c>
      <c r="E1608" s="19" t="s">
        <v>25</v>
      </c>
      <c r="F1608" s="15">
        <v>2</v>
      </c>
      <c r="G1608" s="20" t="s">
        <v>122</v>
      </c>
      <c r="H1608" s="19" t="s">
        <v>232</v>
      </c>
      <c r="I1608" s="15">
        <v>1</v>
      </c>
      <c r="J1608" s="29" t="s">
        <v>14</v>
      </c>
      <c r="K1608" s="30">
        <v>1.7</v>
      </c>
      <c r="L1608" s="30">
        <v>3.96</v>
      </c>
      <c r="M1608" s="30">
        <v>3.94</v>
      </c>
      <c r="N1608" s="31" t="s">
        <v>51</v>
      </c>
      <c r="O1608" s="31" t="s">
        <v>34</v>
      </c>
      <c r="P1608" s="32">
        <v>1.7</v>
      </c>
      <c r="Q1608" s="39">
        <v>1.7</v>
      </c>
      <c r="R1608" s="39"/>
      <c r="S1608" s="39"/>
    </row>
    <row r="1609" customHeight="1" spans="1:19">
      <c r="A1609" s="15"/>
      <c r="B1609" s="16">
        <v>2018</v>
      </c>
      <c r="C1609" s="17">
        <v>13</v>
      </c>
      <c r="D1609" s="18">
        <v>43414.125</v>
      </c>
      <c r="E1609" s="19" t="s">
        <v>260</v>
      </c>
      <c r="F1609" s="15">
        <v>1</v>
      </c>
      <c r="G1609" s="20" t="s">
        <v>195</v>
      </c>
      <c r="H1609" s="19" t="s">
        <v>35</v>
      </c>
      <c r="I1609" s="15">
        <v>3</v>
      </c>
      <c r="J1609" s="29" t="s">
        <v>17</v>
      </c>
      <c r="K1609" s="30">
        <v>2.47</v>
      </c>
      <c r="L1609" s="30">
        <v>3.52</v>
      </c>
      <c r="M1609" s="30">
        <v>2.47</v>
      </c>
      <c r="N1609" s="31" t="s">
        <v>70</v>
      </c>
      <c r="O1609" s="31" t="s">
        <v>39</v>
      </c>
      <c r="P1609" s="32">
        <v>2.47</v>
      </c>
      <c r="Q1609" s="39"/>
      <c r="R1609" s="39"/>
      <c r="S1609" s="39">
        <v>2.47</v>
      </c>
    </row>
    <row r="1610" customHeight="1" spans="1:19">
      <c r="A1610" s="15"/>
      <c r="B1610" s="16">
        <v>2018</v>
      </c>
      <c r="C1610" s="17">
        <v>13</v>
      </c>
      <c r="D1610" s="18">
        <v>43414.125</v>
      </c>
      <c r="E1610" s="19" t="s">
        <v>61</v>
      </c>
      <c r="F1610" s="15">
        <v>4</v>
      </c>
      <c r="G1610" s="20" t="s">
        <v>142</v>
      </c>
      <c r="H1610" s="19" t="s">
        <v>58</v>
      </c>
      <c r="I1610" s="15">
        <v>0</v>
      </c>
      <c r="J1610" s="29" t="s">
        <v>14</v>
      </c>
      <c r="K1610" s="30">
        <v>2.28</v>
      </c>
      <c r="L1610" s="30">
        <v>3.66</v>
      </c>
      <c r="M1610" s="30">
        <v>2.62</v>
      </c>
      <c r="N1610" s="31" t="s">
        <v>70</v>
      </c>
      <c r="O1610" s="31" t="s">
        <v>29</v>
      </c>
      <c r="P1610" s="32">
        <v>2.28</v>
      </c>
      <c r="Q1610" s="39">
        <v>2.28</v>
      </c>
      <c r="R1610" s="39"/>
      <c r="S1610" s="39"/>
    </row>
    <row r="1611" customHeight="1" spans="1:19">
      <c r="A1611" s="15"/>
      <c r="B1611" s="16">
        <v>2018</v>
      </c>
      <c r="C1611" s="17">
        <v>13</v>
      </c>
      <c r="D1611" s="18">
        <v>43414.125</v>
      </c>
      <c r="E1611" s="19" t="s">
        <v>60</v>
      </c>
      <c r="F1611" s="15">
        <v>1</v>
      </c>
      <c r="G1611" s="20" t="s">
        <v>207</v>
      </c>
      <c r="H1611" s="19" t="s">
        <v>63</v>
      </c>
      <c r="I1611" s="15">
        <v>2</v>
      </c>
      <c r="J1611" s="29" t="s">
        <v>17</v>
      </c>
      <c r="K1611" s="30">
        <v>1.9</v>
      </c>
      <c r="L1611" s="30">
        <v>3.71</v>
      </c>
      <c r="M1611" s="30">
        <v>3.38</v>
      </c>
      <c r="N1611" s="31" t="s">
        <v>28</v>
      </c>
      <c r="O1611" s="31" t="s">
        <v>39</v>
      </c>
      <c r="P1611" s="32">
        <v>3.38</v>
      </c>
      <c r="Q1611" s="39"/>
      <c r="R1611" s="39"/>
      <c r="S1611" s="39">
        <v>3.38</v>
      </c>
    </row>
    <row r="1612" customHeight="1" spans="1:19">
      <c r="A1612" s="15"/>
      <c r="B1612" s="16">
        <v>2018</v>
      </c>
      <c r="C1612" s="17">
        <v>13</v>
      </c>
      <c r="D1612" s="18">
        <v>43414.125</v>
      </c>
      <c r="E1612" s="19" t="s">
        <v>57</v>
      </c>
      <c r="F1612" s="15">
        <v>2</v>
      </c>
      <c r="G1612" s="20" t="s">
        <v>71</v>
      </c>
      <c r="H1612" s="19" t="s">
        <v>283</v>
      </c>
      <c r="I1612" s="15">
        <v>1</v>
      </c>
      <c r="J1612" s="29" t="s">
        <v>14</v>
      </c>
      <c r="K1612" s="30">
        <v>2.88</v>
      </c>
      <c r="L1612" s="30">
        <v>3.59</v>
      </c>
      <c r="M1612" s="30">
        <v>2.14</v>
      </c>
      <c r="N1612" s="31" t="s">
        <v>33</v>
      </c>
      <c r="O1612" s="31" t="s">
        <v>29</v>
      </c>
      <c r="P1612" s="32">
        <v>2.88</v>
      </c>
      <c r="Q1612" s="39">
        <v>2.88</v>
      </c>
      <c r="R1612" s="39"/>
      <c r="S1612" s="39"/>
    </row>
    <row r="1613" customHeight="1" spans="1:19">
      <c r="A1613" s="15"/>
      <c r="B1613" s="16">
        <v>2018</v>
      </c>
      <c r="C1613" s="17">
        <v>13</v>
      </c>
      <c r="D1613" s="18">
        <v>43414.125</v>
      </c>
      <c r="E1613" s="19" t="s">
        <v>37</v>
      </c>
      <c r="F1613" s="15">
        <v>3</v>
      </c>
      <c r="G1613" s="20" t="s">
        <v>85</v>
      </c>
      <c r="H1613" s="19" t="s">
        <v>27</v>
      </c>
      <c r="I1613" s="15">
        <v>2</v>
      </c>
      <c r="J1613" s="29" t="s">
        <v>14</v>
      </c>
      <c r="K1613" s="30">
        <v>1.66</v>
      </c>
      <c r="L1613" s="30">
        <v>3.95</v>
      </c>
      <c r="M1613" s="30">
        <v>4.2</v>
      </c>
      <c r="N1613" s="31" t="s">
        <v>51</v>
      </c>
      <c r="O1613" s="31" t="s">
        <v>34</v>
      </c>
      <c r="P1613" s="32">
        <v>1.66</v>
      </c>
      <c r="Q1613" s="39">
        <v>1.66</v>
      </c>
      <c r="R1613" s="39"/>
      <c r="S1613" s="39"/>
    </row>
    <row r="1614" customHeight="1" spans="1:19">
      <c r="A1614" s="15"/>
      <c r="B1614" s="16">
        <v>2018</v>
      </c>
      <c r="C1614" s="17">
        <v>13</v>
      </c>
      <c r="D1614" s="18">
        <v>43414.125</v>
      </c>
      <c r="E1614" s="19" t="s">
        <v>55</v>
      </c>
      <c r="F1614" s="15">
        <v>4</v>
      </c>
      <c r="G1614" s="20" t="s">
        <v>213</v>
      </c>
      <c r="H1614" s="19" t="s">
        <v>231</v>
      </c>
      <c r="I1614" s="15">
        <v>2</v>
      </c>
      <c r="J1614" s="29" t="s">
        <v>14</v>
      </c>
      <c r="K1614" s="30">
        <v>1.13</v>
      </c>
      <c r="L1614" s="30">
        <v>7.93</v>
      </c>
      <c r="M1614" s="30">
        <v>13.96</v>
      </c>
      <c r="N1614" s="31" t="s">
        <v>140</v>
      </c>
      <c r="O1614" s="31" t="s">
        <v>44</v>
      </c>
      <c r="P1614" s="32">
        <v>1.13</v>
      </c>
      <c r="Q1614" s="39">
        <v>1.13</v>
      </c>
      <c r="R1614" s="39"/>
      <c r="S1614" s="39"/>
    </row>
    <row r="1615" customHeight="1" spans="1:19">
      <c r="A1615" s="15"/>
      <c r="B1615" s="16">
        <v>2018</v>
      </c>
      <c r="C1615" s="17">
        <v>13</v>
      </c>
      <c r="D1615" s="18">
        <v>43414.125</v>
      </c>
      <c r="E1615" s="19" t="s">
        <v>48</v>
      </c>
      <c r="F1615" s="15">
        <v>3</v>
      </c>
      <c r="G1615" s="20" t="s">
        <v>62</v>
      </c>
      <c r="H1615" s="19" t="s">
        <v>45</v>
      </c>
      <c r="I1615" s="15">
        <v>0</v>
      </c>
      <c r="J1615" s="29" t="s">
        <v>14</v>
      </c>
      <c r="K1615" s="30">
        <v>1.46</v>
      </c>
      <c r="L1615" s="30">
        <v>4.44</v>
      </c>
      <c r="M1615" s="30">
        <v>5.43</v>
      </c>
      <c r="N1615" s="31" t="s">
        <v>64</v>
      </c>
      <c r="O1615" s="31" t="s">
        <v>29</v>
      </c>
      <c r="P1615" s="32">
        <v>1.46</v>
      </c>
      <c r="Q1615" s="39">
        <v>1.46</v>
      </c>
      <c r="R1615" s="39"/>
      <c r="S1615" s="39"/>
    </row>
    <row r="1616" customHeight="1" spans="1:19">
      <c r="A1616" s="15"/>
      <c r="B1616" s="16">
        <v>2018</v>
      </c>
      <c r="C1616" s="17">
        <v>13</v>
      </c>
      <c r="D1616" s="18">
        <v>43414.125</v>
      </c>
      <c r="E1616" s="19" t="s">
        <v>192</v>
      </c>
      <c r="F1616" s="15">
        <v>2</v>
      </c>
      <c r="G1616" s="20" t="s">
        <v>88</v>
      </c>
      <c r="H1616" s="19" t="s">
        <v>191</v>
      </c>
      <c r="I1616" s="15">
        <v>1</v>
      </c>
      <c r="J1616" s="29" t="s">
        <v>14</v>
      </c>
      <c r="K1616" s="30">
        <v>1.4</v>
      </c>
      <c r="L1616" s="30">
        <v>4.61</v>
      </c>
      <c r="M1616" s="30">
        <v>6.03</v>
      </c>
      <c r="N1616" s="31" t="s">
        <v>43</v>
      </c>
      <c r="O1616" s="31" t="s">
        <v>44</v>
      </c>
      <c r="P1616" s="32">
        <v>1.4</v>
      </c>
      <c r="Q1616" s="39">
        <v>1.4</v>
      </c>
      <c r="R1616" s="39"/>
      <c r="S1616" s="39"/>
    </row>
    <row r="1617" customHeight="1" spans="1:19">
      <c r="A1617" s="15"/>
      <c r="B1617" s="16">
        <v>2018</v>
      </c>
      <c r="C1617" s="17">
        <v>13</v>
      </c>
      <c r="D1617" s="18">
        <v>43414.125</v>
      </c>
      <c r="E1617" s="19" t="s">
        <v>50</v>
      </c>
      <c r="F1617" s="15">
        <v>3</v>
      </c>
      <c r="G1617" s="20" t="s">
        <v>288</v>
      </c>
      <c r="H1617" s="19" t="s">
        <v>52</v>
      </c>
      <c r="I1617" s="15">
        <v>5</v>
      </c>
      <c r="J1617" s="29" t="s">
        <v>17</v>
      </c>
      <c r="K1617" s="30">
        <v>2.14</v>
      </c>
      <c r="L1617" s="30">
        <v>3.59</v>
      </c>
      <c r="M1617" s="30">
        <v>2.9</v>
      </c>
      <c r="N1617" s="31" t="s">
        <v>38</v>
      </c>
      <c r="O1617" s="31" t="s">
        <v>39</v>
      </c>
      <c r="P1617" s="32">
        <v>2.9</v>
      </c>
      <c r="Q1617" s="39"/>
      <c r="R1617" s="39"/>
      <c r="S1617" s="39">
        <v>2.9</v>
      </c>
    </row>
    <row r="1618" customHeight="1" spans="1:19">
      <c r="A1618" s="15"/>
      <c r="B1618" s="16">
        <v>2018</v>
      </c>
      <c r="C1618" s="17">
        <v>14</v>
      </c>
      <c r="D1618" s="18">
        <v>43422.0625</v>
      </c>
      <c r="E1618" s="19" t="s">
        <v>52</v>
      </c>
      <c r="F1618" s="15">
        <v>3</v>
      </c>
      <c r="G1618" s="20" t="s">
        <v>97</v>
      </c>
      <c r="H1618" s="19" t="s">
        <v>260</v>
      </c>
      <c r="I1618" s="15">
        <v>1</v>
      </c>
      <c r="J1618" s="29" t="s">
        <v>14</v>
      </c>
      <c r="K1618" s="30">
        <v>1.39</v>
      </c>
      <c r="L1618" s="30">
        <v>4.97</v>
      </c>
      <c r="M1618" s="30">
        <v>5.83</v>
      </c>
      <c r="N1618" s="31" t="s">
        <v>43</v>
      </c>
      <c r="O1618" s="31" t="s">
        <v>29</v>
      </c>
      <c r="P1618" s="32">
        <v>1.39</v>
      </c>
      <c r="Q1618" s="39">
        <v>1.39</v>
      </c>
      <c r="R1618" s="39"/>
      <c r="S1618" s="39"/>
    </row>
    <row r="1619" customHeight="1" spans="1:19">
      <c r="A1619" s="15"/>
      <c r="B1619" s="16">
        <v>2018</v>
      </c>
      <c r="C1619" s="17">
        <v>14</v>
      </c>
      <c r="D1619" s="18">
        <v>43422.0625</v>
      </c>
      <c r="E1619" s="19" t="s">
        <v>35</v>
      </c>
      <c r="F1619" s="15">
        <v>2</v>
      </c>
      <c r="G1619" s="20" t="s">
        <v>68</v>
      </c>
      <c r="H1619" s="19" t="s">
        <v>25</v>
      </c>
      <c r="I1619" s="15">
        <v>0</v>
      </c>
      <c r="J1619" s="29" t="s">
        <v>14</v>
      </c>
      <c r="K1619" s="30">
        <v>2.2</v>
      </c>
      <c r="L1619" s="30">
        <v>3.55</v>
      </c>
      <c r="M1619" s="30">
        <v>2.79</v>
      </c>
      <c r="N1619" s="31" t="s">
        <v>38</v>
      </c>
      <c r="O1619" s="31" t="s">
        <v>29</v>
      </c>
      <c r="P1619" s="32">
        <v>2.2</v>
      </c>
      <c r="Q1619" s="39">
        <v>2.2</v>
      </c>
      <c r="R1619" s="39"/>
      <c r="S1619" s="39"/>
    </row>
    <row r="1620" customHeight="1" spans="1:19">
      <c r="A1620" s="15"/>
      <c r="B1620" s="16">
        <v>2018</v>
      </c>
      <c r="C1620" s="17">
        <v>14</v>
      </c>
      <c r="D1620" s="18">
        <v>43422.1145833333</v>
      </c>
      <c r="E1620" s="19" t="s">
        <v>191</v>
      </c>
      <c r="F1620" s="15">
        <v>0</v>
      </c>
      <c r="G1620" s="20" t="s">
        <v>94</v>
      </c>
      <c r="H1620" s="19" t="s">
        <v>60</v>
      </c>
      <c r="I1620" s="15">
        <v>3</v>
      </c>
      <c r="J1620" s="29" t="s">
        <v>17</v>
      </c>
      <c r="K1620" s="30">
        <v>2.27</v>
      </c>
      <c r="L1620" s="30">
        <v>3.41</v>
      </c>
      <c r="M1620" s="30">
        <v>2.78</v>
      </c>
      <c r="N1620" s="31" t="s">
        <v>38</v>
      </c>
      <c r="O1620" s="31" t="s">
        <v>39</v>
      </c>
      <c r="P1620" s="32">
        <v>2.78</v>
      </c>
      <c r="Q1620" s="39"/>
      <c r="R1620" s="39"/>
      <c r="S1620" s="39">
        <v>2.78</v>
      </c>
    </row>
    <row r="1621" customHeight="1" spans="1:19">
      <c r="A1621" s="15"/>
      <c r="B1621" s="16">
        <v>2018</v>
      </c>
      <c r="C1621" s="17">
        <v>14</v>
      </c>
      <c r="D1621" s="18">
        <v>43422.1145833333</v>
      </c>
      <c r="E1621" s="19" t="s">
        <v>45</v>
      </c>
      <c r="F1621" s="15">
        <v>0</v>
      </c>
      <c r="G1621" s="20" t="s">
        <v>119</v>
      </c>
      <c r="H1621" s="19" t="s">
        <v>50</v>
      </c>
      <c r="I1621" s="15">
        <v>2</v>
      </c>
      <c r="J1621" s="29" t="s">
        <v>17</v>
      </c>
      <c r="K1621" s="30">
        <v>2.9</v>
      </c>
      <c r="L1621" s="30">
        <v>3.67</v>
      </c>
      <c r="M1621" s="30">
        <v>2.1</v>
      </c>
      <c r="N1621" s="31" t="s">
        <v>33</v>
      </c>
      <c r="O1621" s="31" t="s">
        <v>39</v>
      </c>
      <c r="P1621" s="32">
        <v>2.1</v>
      </c>
      <c r="Q1621" s="39"/>
      <c r="R1621" s="39"/>
      <c r="S1621" s="39">
        <v>2.1</v>
      </c>
    </row>
    <row r="1622" customHeight="1" spans="1:19">
      <c r="A1622" s="15"/>
      <c r="B1622" s="16">
        <v>2018</v>
      </c>
      <c r="C1622" s="17">
        <v>14</v>
      </c>
      <c r="D1622" s="18">
        <v>43422.15625</v>
      </c>
      <c r="E1622" s="19" t="s">
        <v>232</v>
      </c>
      <c r="F1622" s="15">
        <v>1</v>
      </c>
      <c r="G1622" s="20" t="s">
        <v>137</v>
      </c>
      <c r="H1622" s="19" t="s">
        <v>37</v>
      </c>
      <c r="I1622" s="15">
        <v>1</v>
      </c>
      <c r="J1622" s="29" t="s">
        <v>16</v>
      </c>
      <c r="K1622" s="30">
        <v>2.42</v>
      </c>
      <c r="L1622" s="30">
        <v>3.5</v>
      </c>
      <c r="M1622" s="30">
        <v>2.54</v>
      </c>
      <c r="N1622" s="31" t="s">
        <v>70</v>
      </c>
      <c r="O1622" s="31" t="s">
        <v>74</v>
      </c>
      <c r="P1622" s="32">
        <v>3.5</v>
      </c>
      <c r="Q1622" s="39"/>
      <c r="R1622" s="39">
        <v>3.5</v>
      </c>
      <c r="S1622" s="39"/>
    </row>
    <row r="1623" customHeight="1" spans="1:19">
      <c r="A1623" s="15"/>
      <c r="B1623" s="16">
        <v>2018</v>
      </c>
      <c r="C1623" s="17">
        <v>14</v>
      </c>
      <c r="D1623" s="18">
        <v>43422.8020833333</v>
      </c>
      <c r="E1623" s="19" t="s">
        <v>27</v>
      </c>
      <c r="F1623" s="15">
        <v>2</v>
      </c>
      <c r="G1623" s="20" t="s">
        <v>68</v>
      </c>
      <c r="H1623" s="19" t="s">
        <v>48</v>
      </c>
      <c r="I1623" s="15">
        <v>0</v>
      </c>
      <c r="J1623" s="29" t="s">
        <v>14</v>
      </c>
      <c r="K1623" s="30">
        <v>2.36</v>
      </c>
      <c r="L1623" s="30">
        <v>3.38</v>
      </c>
      <c r="M1623" s="30">
        <v>2.67</v>
      </c>
      <c r="N1623" s="31" t="s">
        <v>38</v>
      </c>
      <c r="O1623" s="31" t="s">
        <v>29</v>
      </c>
      <c r="P1623" s="32">
        <v>2.36</v>
      </c>
      <c r="Q1623" s="39">
        <v>2.36</v>
      </c>
      <c r="R1623" s="39"/>
      <c r="S1623" s="39"/>
    </row>
    <row r="1624" customHeight="1" spans="1:19">
      <c r="A1624" s="15"/>
      <c r="B1624" s="16">
        <v>2018</v>
      </c>
      <c r="C1624" s="17">
        <v>14</v>
      </c>
      <c r="D1624" s="18">
        <v>43422.8958333333</v>
      </c>
      <c r="E1624" s="19" t="s">
        <v>63</v>
      </c>
      <c r="F1624" s="15">
        <v>1</v>
      </c>
      <c r="G1624" s="20" t="s">
        <v>177</v>
      </c>
      <c r="H1624" s="19" t="s">
        <v>57</v>
      </c>
      <c r="I1624" s="15">
        <v>4</v>
      </c>
      <c r="J1624" s="29" t="s">
        <v>17</v>
      </c>
      <c r="K1624" s="30">
        <v>2.59</v>
      </c>
      <c r="L1624" s="30">
        <v>3.47</v>
      </c>
      <c r="M1624" s="30">
        <v>2.39</v>
      </c>
      <c r="N1624" s="31" t="s">
        <v>70</v>
      </c>
      <c r="O1624" s="31" t="s">
        <v>39</v>
      </c>
      <c r="P1624" s="32">
        <v>2.39</v>
      </c>
      <c r="Q1624" s="39"/>
      <c r="R1624" s="39"/>
      <c r="S1624" s="39">
        <v>2.39</v>
      </c>
    </row>
    <row r="1625" customHeight="1" spans="1:19">
      <c r="A1625" s="15"/>
      <c r="B1625" s="16">
        <v>2018</v>
      </c>
      <c r="C1625" s="17">
        <v>14</v>
      </c>
      <c r="D1625" s="18">
        <v>43422.8958333333</v>
      </c>
      <c r="E1625" s="19" t="s">
        <v>283</v>
      </c>
      <c r="F1625" s="15">
        <v>0</v>
      </c>
      <c r="G1625" s="20" t="s">
        <v>124</v>
      </c>
      <c r="H1625" s="19" t="s">
        <v>192</v>
      </c>
      <c r="I1625" s="15">
        <v>1</v>
      </c>
      <c r="J1625" s="29" t="s">
        <v>17</v>
      </c>
      <c r="K1625" s="30">
        <v>2.04</v>
      </c>
      <c r="L1625" s="30">
        <v>3.47</v>
      </c>
      <c r="M1625" s="30">
        <v>3.16</v>
      </c>
      <c r="N1625" s="31" t="s">
        <v>38</v>
      </c>
      <c r="O1625" s="31" t="s">
        <v>39</v>
      </c>
      <c r="P1625" s="32">
        <v>3.16</v>
      </c>
      <c r="Q1625" s="39"/>
      <c r="R1625" s="39"/>
      <c r="S1625" s="39">
        <v>3.16</v>
      </c>
    </row>
    <row r="1626" customHeight="1" spans="1:19">
      <c r="A1626" s="15"/>
      <c r="B1626" s="16">
        <v>2018</v>
      </c>
      <c r="C1626" s="17">
        <v>14</v>
      </c>
      <c r="D1626" s="18">
        <v>43422.9895833333</v>
      </c>
      <c r="E1626" s="19" t="s">
        <v>58</v>
      </c>
      <c r="F1626" s="15">
        <v>1</v>
      </c>
      <c r="G1626" s="20" t="s">
        <v>31</v>
      </c>
      <c r="H1626" s="19" t="s">
        <v>55</v>
      </c>
      <c r="I1626" s="15">
        <v>1</v>
      </c>
      <c r="J1626" s="29" t="s">
        <v>16</v>
      </c>
      <c r="K1626" s="30">
        <v>2.55</v>
      </c>
      <c r="L1626" s="30">
        <v>3.45</v>
      </c>
      <c r="M1626" s="30">
        <v>2.44</v>
      </c>
      <c r="N1626" s="31" t="s">
        <v>70</v>
      </c>
      <c r="O1626" s="31" t="s">
        <v>74</v>
      </c>
      <c r="P1626" s="32">
        <v>3.45</v>
      </c>
      <c r="Q1626" s="39"/>
      <c r="R1626" s="39">
        <v>3.45</v>
      </c>
      <c r="S1626" s="39"/>
    </row>
    <row r="1627" customHeight="1" spans="1:19">
      <c r="A1627" s="15"/>
      <c r="B1627" s="16">
        <v>2018</v>
      </c>
      <c r="C1627" s="17">
        <v>14</v>
      </c>
      <c r="D1627" s="18">
        <v>43425.125</v>
      </c>
      <c r="E1627" s="19" t="s">
        <v>231</v>
      </c>
      <c r="F1627" s="15">
        <v>4</v>
      </c>
      <c r="G1627" s="20" t="s">
        <v>211</v>
      </c>
      <c r="H1627" s="19" t="s">
        <v>61</v>
      </c>
      <c r="I1627" s="15">
        <v>3</v>
      </c>
      <c r="J1627" s="29" t="s">
        <v>14</v>
      </c>
      <c r="K1627" s="30">
        <v>5.24</v>
      </c>
      <c r="L1627" s="30">
        <v>4.58</v>
      </c>
      <c r="M1627" s="30">
        <v>1.46</v>
      </c>
      <c r="N1627" s="31" t="s">
        <v>86</v>
      </c>
      <c r="O1627" s="31" t="s">
        <v>29</v>
      </c>
      <c r="P1627" s="32">
        <v>5.24</v>
      </c>
      <c r="Q1627" s="39">
        <v>5.24</v>
      </c>
      <c r="R1627" s="39"/>
      <c r="S1627" s="39"/>
    </row>
    <row r="1628" customHeight="1" spans="1:19">
      <c r="A1628" s="15"/>
      <c r="B1628" s="16">
        <v>2018</v>
      </c>
      <c r="C1628" s="17">
        <v>15</v>
      </c>
      <c r="D1628" s="18">
        <v>43428.125</v>
      </c>
      <c r="E1628" s="19" t="s">
        <v>25</v>
      </c>
      <c r="F1628" s="15">
        <v>1</v>
      </c>
      <c r="G1628" s="20" t="s">
        <v>31</v>
      </c>
      <c r="H1628" s="19" t="s">
        <v>191</v>
      </c>
      <c r="I1628" s="15">
        <v>1</v>
      </c>
      <c r="J1628" s="29" t="s">
        <v>16</v>
      </c>
      <c r="K1628" s="30">
        <v>1.78</v>
      </c>
      <c r="L1628" s="30">
        <v>3.7</v>
      </c>
      <c r="M1628" s="30">
        <v>3.86</v>
      </c>
      <c r="N1628" s="31" t="s">
        <v>28</v>
      </c>
      <c r="O1628" s="31" t="s">
        <v>39</v>
      </c>
      <c r="P1628" s="32">
        <v>3.7</v>
      </c>
      <c r="Q1628" s="39"/>
      <c r="R1628" s="39">
        <v>3.7</v>
      </c>
      <c r="S1628" s="39"/>
    </row>
    <row r="1629" customHeight="1" spans="1:19">
      <c r="A1629" s="15"/>
      <c r="B1629" s="16">
        <v>2018</v>
      </c>
      <c r="C1629" s="17">
        <v>15</v>
      </c>
      <c r="D1629" s="18">
        <v>43428.125</v>
      </c>
      <c r="E1629" s="19" t="s">
        <v>61</v>
      </c>
      <c r="F1629" s="15">
        <v>0</v>
      </c>
      <c r="G1629" s="20" t="s">
        <v>124</v>
      </c>
      <c r="H1629" s="19" t="s">
        <v>27</v>
      </c>
      <c r="I1629" s="15">
        <v>1</v>
      </c>
      <c r="J1629" s="29" t="s">
        <v>17</v>
      </c>
      <c r="K1629" s="30">
        <v>1.49</v>
      </c>
      <c r="L1629" s="30">
        <v>4.33</v>
      </c>
      <c r="M1629" s="30">
        <v>5.26</v>
      </c>
      <c r="N1629" s="31" t="s">
        <v>64</v>
      </c>
      <c r="O1629" s="31" t="s">
        <v>39</v>
      </c>
      <c r="P1629" s="32">
        <v>5.26</v>
      </c>
      <c r="Q1629" s="39"/>
      <c r="R1629" s="39"/>
      <c r="S1629" s="39">
        <v>5.26</v>
      </c>
    </row>
    <row r="1630" customHeight="1" spans="1:19">
      <c r="A1630" s="15"/>
      <c r="B1630" s="16">
        <v>2018</v>
      </c>
      <c r="C1630" s="17">
        <v>15</v>
      </c>
      <c r="D1630" s="18">
        <v>43428.125</v>
      </c>
      <c r="E1630" s="19" t="s">
        <v>60</v>
      </c>
      <c r="F1630" s="15">
        <v>2</v>
      </c>
      <c r="G1630" s="20" t="s">
        <v>122</v>
      </c>
      <c r="H1630" s="19" t="s">
        <v>45</v>
      </c>
      <c r="I1630" s="15">
        <v>1</v>
      </c>
      <c r="J1630" s="29" t="s">
        <v>14</v>
      </c>
      <c r="K1630" s="30">
        <v>1.56</v>
      </c>
      <c r="L1630" s="30">
        <v>4.24</v>
      </c>
      <c r="M1630" s="30">
        <v>4.57</v>
      </c>
      <c r="N1630" s="31" t="s">
        <v>51</v>
      </c>
      <c r="O1630" s="31" t="s">
        <v>34</v>
      </c>
      <c r="P1630" s="32">
        <v>1.56</v>
      </c>
      <c r="Q1630" s="39">
        <v>1.56</v>
      </c>
      <c r="R1630" s="39"/>
      <c r="S1630" s="39"/>
    </row>
    <row r="1631" customHeight="1" spans="1:19">
      <c r="A1631" s="15"/>
      <c r="B1631" s="16">
        <v>2018</v>
      </c>
      <c r="C1631" s="17">
        <v>15</v>
      </c>
      <c r="D1631" s="18">
        <v>43428.125</v>
      </c>
      <c r="E1631" s="19" t="s">
        <v>57</v>
      </c>
      <c r="F1631" s="15">
        <v>1</v>
      </c>
      <c r="G1631" s="20" t="s">
        <v>90</v>
      </c>
      <c r="H1631" s="19" t="s">
        <v>232</v>
      </c>
      <c r="I1631" s="15">
        <v>1</v>
      </c>
      <c r="J1631" s="29" t="s">
        <v>16</v>
      </c>
      <c r="K1631" s="30">
        <v>1.51</v>
      </c>
      <c r="L1631" s="30">
        <v>4.34</v>
      </c>
      <c r="M1631" s="30">
        <v>5.02</v>
      </c>
      <c r="N1631" s="31" t="s">
        <v>64</v>
      </c>
      <c r="O1631" s="31" t="s">
        <v>39</v>
      </c>
      <c r="P1631" s="32">
        <v>4.34</v>
      </c>
      <c r="Q1631" s="39"/>
      <c r="R1631" s="39">
        <v>4.34</v>
      </c>
      <c r="S1631" s="39"/>
    </row>
    <row r="1632" customHeight="1" spans="1:19">
      <c r="A1632" s="15"/>
      <c r="B1632" s="16">
        <v>2018</v>
      </c>
      <c r="C1632" s="17">
        <v>15</v>
      </c>
      <c r="D1632" s="18">
        <v>43428.125</v>
      </c>
      <c r="E1632" s="19" t="s">
        <v>37</v>
      </c>
      <c r="F1632" s="15">
        <v>2</v>
      </c>
      <c r="G1632" s="20" t="s">
        <v>68</v>
      </c>
      <c r="H1632" s="19" t="s">
        <v>231</v>
      </c>
      <c r="I1632" s="15">
        <v>0</v>
      </c>
      <c r="J1632" s="29" t="s">
        <v>14</v>
      </c>
      <c r="K1632" s="30">
        <v>1.27</v>
      </c>
      <c r="L1632" s="30">
        <v>5.53</v>
      </c>
      <c r="M1632" s="30">
        <v>8</v>
      </c>
      <c r="N1632" s="31" t="s">
        <v>101</v>
      </c>
      <c r="O1632" s="31" t="s">
        <v>29</v>
      </c>
      <c r="P1632" s="32">
        <v>1.27</v>
      </c>
      <c r="Q1632" s="39">
        <v>1.27</v>
      </c>
      <c r="R1632" s="39"/>
      <c r="S1632" s="39"/>
    </row>
    <row r="1633" customHeight="1" spans="1:19">
      <c r="A1633" s="15"/>
      <c r="B1633" s="16">
        <v>2018</v>
      </c>
      <c r="C1633" s="17">
        <v>15</v>
      </c>
      <c r="D1633" s="18">
        <v>43428.125</v>
      </c>
      <c r="E1633" s="19" t="s">
        <v>55</v>
      </c>
      <c r="F1633" s="15">
        <v>0</v>
      </c>
      <c r="G1633" s="20" t="s">
        <v>91</v>
      </c>
      <c r="H1633" s="19" t="s">
        <v>52</v>
      </c>
      <c r="I1633" s="15">
        <v>0</v>
      </c>
      <c r="J1633" s="29" t="s">
        <v>16</v>
      </c>
      <c r="K1633" s="30">
        <v>1.37</v>
      </c>
      <c r="L1633" s="30">
        <v>4.98</v>
      </c>
      <c r="M1633" s="30">
        <v>6.2</v>
      </c>
      <c r="N1633" s="31" t="s">
        <v>43</v>
      </c>
      <c r="O1633" s="31" t="s">
        <v>39</v>
      </c>
      <c r="P1633" s="32">
        <v>4.98</v>
      </c>
      <c r="Q1633" s="39"/>
      <c r="R1633" s="39">
        <v>4.98</v>
      </c>
      <c r="S1633" s="39"/>
    </row>
    <row r="1634" customHeight="1" spans="1:19">
      <c r="A1634" s="15"/>
      <c r="B1634" s="16">
        <v>2018</v>
      </c>
      <c r="C1634" s="17">
        <v>15</v>
      </c>
      <c r="D1634" s="18">
        <v>43428.125</v>
      </c>
      <c r="E1634" s="19" t="s">
        <v>48</v>
      </c>
      <c r="F1634" s="15">
        <v>3</v>
      </c>
      <c r="G1634" s="20" t="s">
        <v>67</v>
      </c>
      <c r="H1634" s="19" t="s">
        <v>63</v>
      </c>
      <c r="I1634" s="15">
        <v>0</v>
      </c>
      <c r="J1634" s="29" t="s">
        <v>14</v>
      </c>
      <c r="K1634" s="30">
        <v>1.8</v>
      </c>
      <c r="L1634" s="30">
        <v>3.73</v>
      </c>
      <c r="M1634" s="30">
        <v>3.72</v>
      </c>
      <c r="N1634" s="31" t="s">
        <v>28</v>
      </c>
      <c r="O1634" s="31" t="s">
        <v>29</v>
      </c>
      <c r="P1634" s="32">
        <v>1.8</v>
      </c>
      <c r="Q1634" s="39">
        <v>1.8</v>
      </c>
      <c r="R1634" s="39"/>
      <c r="S1634" s="39"/>
    </row>
    <row r="1635" customHeight="1" spans="1:19">
      <c r="A1635" s="15"/>
      <c r="B1635" s="16">
        <v>2018</v>
      </c>
      <c r="C1635" s="17">
        <v>15</v>
      </c>
      <c r="D1635" s="18">
        <v>43428.125</v>
      </c>
      <c r="E1635" s="19" t="s">
        <v>192</v>
      </c>
      <c r="F1635" s="15">
        <v>0</v>
      </c>
      <c r="G1635" s="20" t="s">
        <v>46</v>
      </c>
      <c r="H1635" s="19" t="s">
        <v>35</v>
      </c>
      <c r="I1635" s="15">
        <v>1</v>
      </c>
      <c r="J1635" s="29" t="s">
        <v>17</v>
      </c>
      <c r="K1635" s="30">
        <v>1.65</v>
      </c>
      <c r="L1635" s="30">
        <v>3.83</v>
      </c>
      <c r="M1635" s="30">
        <v>4.4</v>
      </c>
      <c r="N1635" s="31" t="s">
        <v>51</v>
      </c>
      <c r="O1635" s="31" t="s">
        <v>39</v>
      </c>
      <c r="P1635" s="32">
        <v>4.4</v>
      </c>
      <c r="Q1635" s="39"/>
      <c r="R1635" s="39"/>
      <c r="S1635" s="39">
        <v>4.4</v>
      </c>
    </row>
    <row r="1636" customHeight="1" spans="1:19">
      <c r="A1636" s="15"/>
      <c r="B1636" s="16">
        <v>2018</v>
      </c>
      <c r="C1636" s="17">
        <v>15</v>
      </c>
      <c r="D1636" s="18">
        <v>43428.125</v>
      </c>
      <c r="E1636" s="19" t="s">
        <v>50</v>
      </c>
      <c r="F1636" s="15">
        <v>1</v>
      </c>
      <c r="G1636" s="20" t="s">
        <v>41</v>
      </c>
      <c r="H1636" s="19" t="s">
        <v>58</v>
      </c>
      <c r="I1636" s="15">
        <v>0</v>
      </c>
      <c r="J1636" s="29" t="s">
        <v>14</v>
      </c>
      <c r="K1636" s="30">
        <v>3.2</v>
      </c>
      <c r="L1636" s="30">
        <v>3.72</v>
      </c>
      <c r="M1636" s="30">
        <v>1.95</v>
      </c>
      <c r="N1636" s="31" t="s">
        <v>102</v>
      </c>
      <c r="O1636" s="31" t="s">
        <v>29</v>
      </c>
      <c r="P1636" s="32">
        <v>3.2</v>
      </c>
      <c r="Q1636" s="39">
        <v>3.2</v>
      </c>
      <c r="R1636" s="39"/>
      <c r="S1636" s="39"/>
    </row>
    <row r="1637" customHeight="1" spans="1:19">
      <c r="A1637" s="15"/>
      <c r="B1637" s="16">
        <v>2018</v>
      </c>
      <c r="C1637" s="17">
        <v>15</v>
      </c>
      <c r="D1637" s="18">
        <v>43431.125</v>
      </c>
      <c r="E1637" s="19" t="s">
        <v>260</v>
      </c>
      <c r="F1637" s="15">
        <v>1</v>
      </c>
      <c r="G1637" s="20" t="s">
        <v>92</v>
      </c>
      <c r="H1637" s="19" t="s">
        <v>283</v>
      </c>
      <c r="I1637" s="15">
        <v>2</v>
      </c>
      <c r="J1637" s="29" t="s">
        <v>17</v>
      </c>
      <c r="K1637" s="30">
        <v>4.53</v>
      </c>
      <c r="L1637" s="30">
        <v>4.26</v>
      </c>
      <c r="M1637" s="30">
        <v>1.56</v>
      </c>
      <c r="N1637" s="31" t="s">
        <v>73</v>
      </c>
      <c r="O1637" s="31" t="s">
        <v>74</v>
      </c>
      <c r="P1637" s="32">
        <v>1.56</v>
      </c>
      <c r="Q1637" s="39"/>
      <c r="R1637" s="39"/>
      <c r="S1637" s="39">
        <v>1.56</v>
      </c>
    </row>
    <row r="1638" customHeight="1" spans="1:19">
      <c r="A1638" s="15"/>
      <c r="B1638" s="16">
        <v>2018</v>
      </c>
      <c r="C1638" s="17">
        <v>16</v>
      </c>
      <c r="D1638" s="18">
        <v>43435.125</v>
      </c>
      <c r="E1638" s="19" t="s">
        <v>35</v>
      </c>
      <c r="F1638" s="15">
        <v>0</v>
      </c>
      <c r="G1638" s="20" t="s">
        <v>78</v>
      </c>
      <c r="H1638" s="19" t="s">
        <v>48</v>
      </c>
      <c r="I1638" s="15">
        <v>5</v>
      </c>
      <c r="J1638" s="29" t="s">
        <v>17</v>
      </c>
      <c r="K1638" s="30">
        <v>2.1</v>
      </c>
      <c r="L1638" s="30">
        <v>3.37</v>
      </c>
      <c r="M1638" s="30">
        <v>3.12</v>
      </c>
      <c r="N1638" s="31" t="s">
        <v>38</v>
      </c>
      <c r="O1638" s="31" t="s">
        <v>39</v>
      </c>
      <c r="P1638" s="32">
        <v>3.12</v>
      </c>
      <c r="Q1638" s="39"/>
      <c r="R1638" s="39"/>
      <c r="S1638" s="39">
        <v>3.12</v>
      </c>
    </row>
    <row r="1639" customHeight="1" spans="1:19">
      <c r="A1639" s="15"/>
      <c r="B1639" s="16">
        <v>2018</v>
      </c>
      <c r="C1639" s="17">
        <v>16</v>
      </c>
      <c r="D1639" s="18">
        <v>43435.125</v>
      </c>
      <c r="E1639" s="19" t="s">
        <v>191</v>
      </c>
      <c r="F1639" s="15">
        <v>2</v>
      </c>
      <c r="G1639" s="20" t="s">
        <v>84</v>
      </c>
      <c r="H1639" s="19" t="s">
        <v>50</v>
      </c>
      <c r="I1639" s="15">
        <v>0</v>
      </c>
      <c r="J1639" s="29" t="s">
        <v>14</v>
      </c>
      <c r="K1639" s="30">
        <v>2.21</v>
      </c>
      <c r="L1639" s="30">
        <v>3.4</v>
      </c>
      <c r="M1639" s="30">
        <v>2.87</v>
      </c>
      <c r="N1639" s="31" t="s">
        <v>38</v>
      </c>
      <c r="O1639" s="31" t="s">
        <v>29</v>
      </c>
      <c r="P1639" s="32">
        <v>2.21</v>
      </c>
      <c r="Q1639" s="39">
        <v>2.21</v>
      </c>
      <c r="R1639" s="39"/>
      <c r="S1639" s="39"/>
    </row>
    <row r="1640" customHeight="1" spans="1:19">
      <c r="A1640" s="15"/>
      <c r="B1640" s="16">
        <v>2018</v>
      </c>
      <c r="C1640" s="17">
        <v>16</v>
      </c>
      <c r="D1640" s="18">
        <v>43435.125</v>
      </c>
      <c r="E1640" s="19" t="s">
        <v>45</v>
      </c>
      <c r="F1640" s="15">
        <v>3</v>
      </c>
      <c r="G1640" s="20" t="s">
        <v>62</v>
      </c>
      <c r="H1640" s="19" t="s">
        <v>55</v>
      </c>
      <c r="I1640" s="15">
        <v>0</v>
      </c>
      <c r="J1640" s="29" t="s">
        <v>14</v>
      </c>
      <c r="K1640" s="30">
        <v>5.09</v>
      </c>
      <c r="L1640" s="30">
        <v>4.16</v>
      </c>
      <c r="M1640" s="30">
        <v>1.52</v>
      </c>
      <c r="N1640" s="31" t="s">
        <v>73</v>
      </c>
      <c r="O1640" s="31" t="s">
        <v>29</v>
      </c>
      <c r="P1640" s="32">
        <v>5.09</v>
      </c>
      <c r="Q1640" s="39">
        <v>5.09</v>
      </c>
      <c r="R1640" s="39"/>
      <c r="S1640" s="39"/>
    </row>
    <row r="1641" customHeight="1" spans="1:19">
      <c r="A1641" s="15"/>
      <c r="B1641" s="16">
        <v>2018</v>
      </c>
      <c r="C1641" s="17">
        <v>16</v>
      </c>
      <c r="D1641" s="18">
        <v>43435.125</v>
      </c>
      <c r="E1641" s="19" t="s">
        <v>232</v>
      </c>
      <c r="F1641" s="15">
        <v>1</v>
      </c>
      <c r="G1641" s="20" t="s">
        <v>195</v>
      </c>
      <c r="H1641" s="19" t="s">
        <v>60</v>
      </c>
      <c r="I1641" s="15">
        <v>3</v>
      </c>
      <c r="J1641" s="29" t="s">
        <v>17</v>
      </c>
      <c r="K1641" s="30">
        <v>1.88</v>
      </c>
      <c r="L1641" s="30">
        <v>3.58</v>
      </c>
      <c r="M1641" s="30">
        <v>3.53</v>
      </c>
      <c r="N1641" s="31" t="s">
        <v>28</v>
      </c>
      <c r="O1641" s="31" t="s">
        <v>39</v>
      </c>
      <c r="P1641" s="32">
        <v>3.53</v>
      </c>
      <c r="Q1641" s="39"/>
      <c r="R1641" s="39"/>
      <c r="S1641" s="39">
        <v>3.53</v>
      </c>
    </row>
    <row r="1642" customHeight="1" spans="1:19">
      <c r="A1642" s="15"/>
      <c r="B1642" s="16">
        <v>2018</v>
      </c>
      <c r="C1642" s="17">
        <v>16</v>
      </c>
      <c r="D1642" s="18">
        <v>43435.125</v>
      </c>
      <c r="E1642" s="19" t="s">
        <v>27</v>
      </c>
      <c r="F1642" s="15">
        <v>1</v>
      </c>
      <c r="G1642" s="20" t="s">
        <v>31</v>
      </c>
      <c r="H1642" s="19" t="s">
        <v>260</v>
      </c>
      <c r="I1642" s="15">
        <v>1</v>
      </c>
      <c r="J1642" s="29" t="s">
        <v>16</v>
      </c>
      <c r="K1642" s="30">
        <v>1.69</v>
      </c>
      <c r="L1642" s="30">
        <v>3.94</v>
      </c>
      <c r="M1642" s="30">
        <v>4.02</v>
      </c>
      <c r="N1642" s="31" t="s">
        <v>51</v>
      </c>
      <c r="O1642" s="31" t="s">
        <v>39</v>
      </c>
      <c r="P1642" s="32">
        <v>3.94</v>
      </c>
      <c r="Q1642" s="39"/>
      <c r="R1642" s="39">
        <v>3.94</v>
      </c>
      <c r="S1642" s="39"/>
    </row>
    <row r="1643" customHeight="1" spans="1:19">
      <c r="A1643" s="15"/>
      <c r="B1643" s="16">
        <v>2018</v>
      </c>
      <c r="C1643" s="17">
        <v>16</v>
      </c>
      <c r="D1643" s="18">
        <v>43435.125</v>
      </c>
      <c r="E1643" s="19" t="s">
        <v>58</v>
      </c>
      <c r="F1643" s="15">
        <v>5</v>
      </c>
      <c r="G1643" s="20" t="s">
        <v>112</v>
      </c>
      <c r="H1643" s="19" t="s">
        <v>37</v>
      </c>
      <c r="I1643" s="15">
        <v>1</v>
      </c>
      <c r="J1643" s="29" t="s">
        <v>14</v>
      </c>
      <c r="K1643" s="30">
        <v>1.79</v>
      </c>
      <c r="L1643" s="30">
        <v>3.77</v>
      </c>
      <c r="M1643" s="30">
        <v>3.71</v>
      </c>
      <c r="N1643" s="31" t="s">
        <v>28</v>
      </c>
      <c r="O1643" s="31" t="s">
        <v>29</v>
      </c>
      <c r="P1643" s="32">
        <v>1.79</v>
      </c>
      <c r="Q1643" s="39">
        <v>1.79</v>
      </c>
      <c r="R1643" s="39"/>
      <c r="S1643" s="39"/>
    </row>
    <row r="1644" customHeight="1" spans="1:19">
      <c r="A1644" s="15"/>
      <c r="B1644" s="16">
        <v>2018</v>
      </c>
      <c r="C1644" s="17">
        <v>16</v>
      </c>
      <c r="D1644" s="18">
        <v>43435.125</v>
      </c>
      <c r="E1644" s="19" t="s">
        <v>63</v>
      </c>
      <c r="F1644" s="15">
        <v>1</v>
      </c>
      <c r="G1644" s="20" t="s">
        <v>90</v>
      </c>
      <c r="H1644" s="19" t="s">
        <v>25</v>
      </c>
      <c r="I1644" s="15">
        <v>1</v>
      </c>
      <c r="J1644" s="29" t="s">
        <v>16</v>
      </c>
      <c r="K1644" s="30">
        <v>2.54</v>
      </c>
      <c r="L1644" s="30">
        <v>3.51</v>
      </c>
      <c r="M1644" s="30">
        <v>2.42</v>
      </c>
      <c r="N1644" s="31" t="s">
        <v>70</v>
      </c>
      <c r="O1644" s="31" t="s">
        <v>74</v>
      </c>
      <c r="P1644" s="32">
        <v>3.51</v>
      </c>
      <c r="Q1644" s="39"/>
      <c r="R1644" s="39">
        <v>3.51</v>
      </c>
      <c r="S1644" s="39"/>
    </row>
    <row r="1645" customHeight="1" spans="1:19">
      <c r="A1645" s="15"/>
      <c r="B1645" s="16">
        <v>2018</v>
      </c>
      <c r="C1645" s="17">
        <v>16</v>
      </c>
      <c r="D1645" s="18">
        <v>43435.125</v>
      </c>
      <c r="E1645" s="19" t="s">
        <v>283</v>
      </c>
      <c r="F1645" s="15">
        <v>2</v>
      </c>
      <c r="G1645" s="20" t="s">
        <v>289</v>
      </c>
      <c r="H1645" s="19" t="s">
        <v>61</v>
      </c>
      <c r="I1645" s="15">
        <v>5</v>
      </c>
      <c r="J1645" s="29" t="s">
        <v>17</v>
      </c>
      <c r="K1645" s="30">
        <v>1.69</v>
      </c>
      <c r="L1645" s="30">
        <v>4</v>
      </c>
      <c r="M1645" s="30">
        <v>3.94</v>
      </c>
      <c r="N1645" s="31" t="s">
        <v>51</v>
      </c>
      <c r="O1645" s="31" t="s">
        <v>39</v>
      </c>
      <c r="P1645" s="32">
        <v>3.94</v>
      </c>
      <c r="Q1645" s="39"/>
      <c r="R1645" s="39"/>
      <c r="S1645" s="39">
        <v>3.94</v>
      </c>
    </row>
    <row r="1646" customHeight="1" spans="1:19">
      <c r="A1646" s="15"/>
      <c r="B1646" s="16">
        <v>2018</v>
      </c>
      <c r="C1646" s="17">
        <v>16</v>
      </c>
      <c r="D1646" s="18">
        <v>43438.125</v>
      </c>
      <c r="E1646" s="19" t="s">
        <v>52</v>
      </c>
      <c r="F1646" s="15">
        <v>5</v>
      </c>
      <c r="G1646" s="20" t="s">
        <v>111</v>
      </c>
      <c r="H1646" s="19" t="s">
        <v>192</v>
      </c>
      <c r="I1646" s="15">
        <v>1</v>
      </c>
      <c r="J1646" s="29" t="s">
        <v>14</v>
      </c>
      <c r="K1646" s="30">
        <v>3.04</v>
      </c>
      <c r="L1646" s="30">
        <v>3.51</v>
      </c>
      <c r="M1646" s="30">
        <v>2.08</v>
      </c>
      <c r="N1646" s="31" t="s">
        <v>33</v>
      </c>
      <c r="O1646" s="31" t="s">
        <v>29</v>
      </c>
      <c r="P1646" s="32">
        <v>3.04</v>
      </c>
      <c r="Q1646" s="39">
        <v>3.04</v>
      </c>
      <c r="R1646" s="39"/>
      <c r="S1646" s="39"/>
    </row>
    <row r="1647" customHeight="1" spans="1:19">
      <c r="A1647" s="15"/>
      <c r="B1647" s="16">
        <v>2018</v>
      </c>
      <c r="C1647" s="17">
        <v>16</v>
      </c>
      <c r="D1647" s="18">
        <v>43438.125</v>
      </c>
      <c r="E1647" s="19" t="s">
        <v>231</v>
      </c>
      <c r="F1647" s="15">
        <v>1</v>
      </c>
      <c r="G1647" s="20" t="s">
        <v>31</v>
      </c>
      <c r="H1647" s="19" t="s">
        <v>57</v>
      </c>
      <c r="I1647" s="15">
        <v>1</v>
      </c>
      <c r="J1647" s="29" t="s">
        <v>16</v>
      </c>
      <c r="K1647" s="30">
        <v>5.25</v>
      </c>
      <c r="L1647" s="30">
        <v>4.38</v>
      </c>
      <c r="M1647" s="30">
        <v>1.48</v>
      </c>
      <c r="N1647" s="31" t="s">
        <v>86</v>
      </c>
      <c r="O1647" s="31" t="s">
        <v>29</v>
      </c>
      <c r="P1647" s="32">
        <v>4.38</v>
      </c>
      <c r="Q1647" s="39"/>
      <c r="R1647" s="39">
        <v>4.38</v>
      </c>
      <c r="S1647" s="39"/>
    </row>
    <row r="1648" customHeight="1" spans="1:19">
      <c r="A1648" s="15"/>
      <c r="B1648" s="16">
        <v>2018</v>
      </c>
      <c r="C1648" s="17">
        <v>17</v>
      </c>
      <c r="D1648" s="18">
        <v>43442.125</v>
      </c>
      <c r="E1648" s="19" t="s">
        <v>61</v>
      </c>
      <c r="F1648" s="15">
        <v>1</v>
      </c>
      <c r="G1648" s="20" t="s">
        <v>41</v>
      </c>
      <c r="H1648" s="19" t="s">
        <v>35</v>
      </c>
      <c r="I1648" s="15">
        <v>0</v>
      </c>
      <c r="J1648" s="29" t="s">
        <v>14</v>
      </c>
      <c r="K1648" s="30">
        <v>1.45</v>
      </c>
      <c r="L1648" s="30">
        <v>4.49</v>
      </c>
      <c r="M1648" s="30">
        <v>5.6</v>
      </c>
      <c r="N1648" s="31" t="s">
        <v>43</v>
      </c>
      <c r="O1648" s="31" t="s">
        <v>44</v>
      </c>
      <c r="P1648" s="32">
        <v>1.45</v>
      </c>
      <c r="Q1648" s="39">
        <v>1.45</v>
      </c>
      <c r="R1648" s="39"/>
      <c r="S1648" s="39"/>
    </row>
    <row r="1649" customHeight="1" spans="1:19">
      <c r="A1649" s="15"/>
      <c r="B1649" s="16">
        <v>2018</v>
      </c>
      <c r="C1649" s="17">
        <v>17</v>
      </c>
      <c r="D1649" s="18">
        <v>43442.125</v>
      </c>
      <c r="E1649" s="19" t="s">
        <v>60</v>
      </c>
      <c r="F1649" s="15">
        <v>0</v>
      </c>
      <c r="G1649" s="20" t="s">
        <v>91</v>
      </c>
      <c r="H1649" s="19" t="s">
        <v>231</v>
      </c>
      <c r="I1649" s="15">
        <v>0</v>
      </c>
      <c r="J1649" s="29" t="s">
        <v>16</v>
      </c>
      <c r="K1649" s="30">
        <v>1.35</v>
      </c>
      <c r="L1649" s="30">
        <v>4.93</v>
      </c>
      <c r="M1649" s="30">
        <v>6.55</v>
      </c>
      <c r="N1649" s="31" t="s">
        <v>43</v>
      </c>
      <c r="O1649" s="31" t="s">
        <v>39</v>
      </c>
      <c r="P1649" s="32">
        <v>4.93</v>
      </c>
      <c r="Q1649" s="39"/>
      <c r="R1649" s="39">
        <v>4.93</v>
      </c>
      <c r="S1649" s="39"/>
    </row>
    <row r="1650" customHeight="1" spans="1:19">
      <c r="A1650" s="15"/>
      <c r="B1650" s="16">
        <v>2018</v>
      </c>
      <c r="C1650" s="17">
        <v>17</v>
      </c>
      <c r="D1650" s="18">
        <v>43442.125</v>
      </c>
      <c r="E1650" s="19" t="s">
        <v>57</v>
      </c>
      <c r="F1650" s="15">
        <v>3</v>
      </c>
      <c r="G1650" s="20" t="s">
        <v>224</v>
      </c>
      <c r="H1650" s="19" t="s">
        <v>58</v>
      </c>
      <c r="I1650" s="15">
        <v>2</v>
      </c>
      <c r="J1650" s="29" t="s">
        <v>14</v>
      </c>
      <c r="K1650" s="30">
        <v>2.41</v>
      </c>
      <c r="L1650" s="30">
        <v>3.62</v>
      </c>
      <c r="M1650" s="30">
        <v>2.48</v>
      </c>
      <c r="N1650" s="31" t="s">
        <v>70</v>
      </c>
      <c r="O1650" s="31" t="s">
        <v>29</v>
      </c>
      <c r="P1650" s="32">
        <v>2.41</v>
      </c>
      <c r="Q1650" s="39">
        <v>2.41</v>
      </c>
      <c r="R1650" s="39"/>
      <c r="S1650" s="39"/>
    </row>
    <row r="1651" customHeight="1" spans="1:19">
      <c r="A1651" s="15"/>
      <c r="B1651" s="16">
        <v>2018</v>
      </c>
      <c r="C1651" s="17">
        <v>17</v>
      </c>
      <c r="D1651" s="18">
        <v>43442.125</v>
      </c>
      <c r="E1651" s="19" t="s">
        <v>37</v>
      </c>
      <c r="F1651" s="15">
        <v>1</v>
      </c>
      <c r="G1651" s="20" t="s">
        <v>92</v>
      </c>
      <c r="H1651" s="19" t="s">
        <v>283</v>
      </c>
      <c r="I1651" s="15">
        <v>2</v>
      </c>
      <c r="J1651" s="29" t="s">
        <v>17</v>
      </c>
      <c r="K1651" s="30">
        <v>2.59</v>
      </c>
      <c r="L1651" s="30">
        <v>3.5</v>
      </c>
      <c r="M1651" s="30">
        <v>2.36</v>
      </c>
      <c r="N1651" s="31" t="s">
        <v>70</v>
      </c>
      <c r="O1651" s="31" t="s">
        <v>39</v>
      </c>
      <c r="P1651" s="32">
        <v>2.36</v>
      </c>
      <c r="Q1651" s="39"/>
      <c r="R1651" s="39"/>
      <c r="S1651" s="39">
        <v>2.36</v>
      </c>
    </row>
    <row r="1652" customHeight="1" spans="1:19">
      <c r="A1652" s="15"/>
      <c r="B1652" s="16">
        <v>2018</v>
      </c>
      <c r="C1652" s="17">
        <v>17</v>
      </c>
      <c r="D1652" s="18">
        <v>43442.125</v>
      </c>
      <c r="E1652" s="19" t="s">
        <v>55</v>
      </c>
      <c r="F1652" s="15">
        <v>6</v>
      </c>
      <c r="G1652" s="20" t="s">
        <v>290</v>
      </c>
      <c r="H1652" s="19" t="s">
        <v>25</v>
      </c>
      <c r="I1652" s="15">
        <v>1</v>
      </c>
      <c r="J1652" s="29" t="s">
        <v>14</v>
      </c>
      <c r="K1652" s="30">
        <v>1.55</v>
      </c>
      <c r="L1652" s="30">
        <v>4.07</v>
      </c>
      <c r="M1652" s="30">
        <v>4.87</v>
      </c>
      <c r="N1652" s="31" t="s">
        <v>51</v>
      </c>
      <c r="O1652" s="31" t="s">
        <v>29</v>
      </c>
      <c r="P1652" s="32">
        <v>1.55</v>
      </c>
      <c r="Q1652" s="39">
        <v>1.55</v>
      </c>
      <c r="R1652" s="39"/>
      <c r="S1652" s="39"/>
    </row>
    <row r="1653" customHeight="1" spans="1:19">
      <c r="A1653" s="15"/>
      <c r="B1653" s="16">
        <v>2018</v>
      </c>
      <c r="C1653" s="17">
        <v>17</v>
      </c>
      <c r="D1653" s="18">
        <v>43442.125</v>
      </c>
      <c r="E1653" s="19" t="s">
        <v>48</v>
      </c>
      <c r="F1653" s="15">
        <v>2</v>
      </c>
      <c r="G1653" s="20" t="s">
        <v>183</v>
      </c>
      <c r="H1653" s="19" t="s">
        <v>191</v>
      </c>
      <c r="I1653" s="15">
        <v>2</v>
      </c>
      <c r="J1653" s="29" t="s">
        <v>16</v>
      </c>
      <c r="K1653" s="30">
        <v>1.61</v>
      </c>
      <c r="L1653" s="30">
        <v>3.86</v>
      </c>
      <c r="M1653" s="30">
        <v>4.68</v>
      </c>
      <c r="N1653" s="31" t="s">
        <v>51</v>
      </c>
      <c r="O1653" s="31" t="s">
        <v>39</v>
      </c>
      <c r="P1653" s="32">
        <v>3.86</v>
      </c>
      <c r="Q1653" s="39"/>
      <c r="R1653" s="39">
        <v>3.86</v>
      </c>
      <c r="S1653" s="39"/>
    </row>
    <row r="1654" customHeight="1" spans="1:19">
      <c r="A1654" s="15"/>
      <c r="B1654" s="16">
        <v>2018</v>
      </c>
      <c r="C1654" s="17">
        <v>17</v>
      </c>
      <c r="D1654" s="18">
        <v>43442.125</v>
      </c>
      <c r="E1654" s="19" t="s">
        <v>192</v>
      </c>
      <c r="F1654" s="15">
        <v>1</v>
      </c>
      <c r="G1654" s="20" t="s">
        <v>41</v>
      </c>
      <c r="H1654" s="19" t="s">
        <v>45</v>
      </c>
      <c r="I1654" s="15">
        <v>0</v>
      </c>
      <c r="J1654" s="29" t="s">
        <v>14</v>
      </c>
      <c r="K1654" s="30">
        <v>1.29</v>
      </c>
      <c r="L1654" s="30">
        <v>5.1</v>
      </c>
      <c r="M1654" s="30">
        <v>8.02</v>
      </c>
      <c r="N1654" s="31" t="s">
        <v>101</v>
      </c>
      <c r="O1654" s="31" t="s">
        <v>39</v>
      </c>
      <c r="P1654" s="32">
        <v>1.29</v>
      </c>
      <c r="Q1654" s="39">
        <v>1.29</v>
      </c>
      <c r="R1654" s="39"/>
      <c r="S1654" s="39"/>
    </row>
    <row r="1655" customHeight="1" spans="1:19">
      <c r="A1655" s="15"/>
      <c r="B1655" s="16">
        <v>2018</v>
      </c>
      <c r="C1655" s="17">
        <v>17</v>
      </c>
      <c r="D1655" s="18">
        <v>43442.125</v>
      </c>
      <c r="E1655" s="19" t="s">
        <v>50</v>
      </c>
      <c r="F1655" s="15">
        <v>3</v>
      </c>
      <c r="G1655" s="20" t="s">
        <v>97</v>
      </c>
      <c r="H1655" s="19" t="s">
        <v>27</v>
      </c>
      <c r="I1655" s="15">
        <v>1</v>
      </c>
      <c r="J1655" s="29" t="s">
        <v>14</v>
      </c>
      <c r="K1655" s="30">
        <v>2.18</v>
      </c>
      <c r="L1655" s="30">
        <v>3.4</v>
      </c>
      <c r="M1655" s="30">
        <v>2.93</v>
      </c>
      <c r="N1655" s="31" t="s">
        <v>38</v>
      </c>
      <c r="O1655" s="31" t="s">
        <v>29</v>
      </c>
      <c r="P1655" s="32">
        <v>2.18</v>
      </c>
      <c r="Q1655" s="39">
        <v>2.18</v>
      </c>
      <c r="R1655" s="39"/>
      <c r="S1655" s="39"/>
    </row>
    <row r="1656" customHeight="1" spans="1:19">
      <c r="A1656" s="15"/>
      <c r="B1656" s="16">
        <v>2018</v>
      </c>
      <c r="C1656" s="17">
        <v>17</v>
      </c>
      <c r="D1656" s="18">
        <v>43445.125</v>
      </c>
      <c r="E1656" s="19" t="s">
        <v>260</v>
      </c>
      <c r="F1656" s="15">
        <v>0</v>
      </c>
      <c r="G1656" s="20" t="s">
        <v>69</v>
      </c>
      <c r="H1656" s="19" t="s">
        <v>63</v>
      </c>
      <c r="I1656" s="15">
        <v>2</v>
      </c>
      <c r="J1656" s="29" t="s">
        <v>17</v>
      </c>
      <c r="K1656" s="30">
        <v>2.21</v>
      </c>
      <c r="L1656" s="30">
        <v>3.66</v>
      </c>
      <c r="M1656" s="30">
        <v>2.71</v>
      </c>
      <c r="N1656" s="31" t="s">
        <v>38</v>
      </c>
      <c r="O1656" s="31" t="s">
        <v>39</v>
      </c>
      <c r="P1656" s="32">
        <v>2.71</v>
      </c>
      <c r="Q1656" s="39"/>
      <c r="R1656" s="39"/>
      <c r="S1656" s="39">
        <v>2.71</v>
      </c>
    </row>
    <row r="1657" customHeight="1" spans="1:19">
      <c r="A1657" s="15"/>
      <c r="B1657" s="16">
        <v>2018</v>
      </c>
      <c r="C1657" s="17">
        <v>17</v>
      </c>
      <c r="D1657" s="18">
        <v>43445.125</v>
      </c>
      <c r="E1657" s="19" t="s">
        <v>52</v>
      </c>
      <c r="F1657" s="15">
        <v>1</v>
      </c>
      <c r="G1657" s="20" t="s">
        <v>113</v>
      </c>
      <c r="H1657" s="19" t="s">
        <v>232</v>
      </c>
      <c r="I1657" s="15">
        <v>2</v>
      </c>
      <c r="J1657" s="29" t="s">
        <v>17</v>
      </c>
      <c r="K1657" s="30">
        <v>1.72</v>
      </c>
      <c r="L1657" s="30">
        <v>3.88</v>
      </c>
      <c r="M1657" s="30">
        <v>3.96</v>
      </c>
      <c r="N1657" s="31" t="s">
        <v>51</v>
      </c>
      <c r="O1657" s="31" t="s">
        <v>39</v>
      </c>
      <c r="P1657" s="32">
        <v>3.96</v>
      </c>
      <c r="Q1657" s="39"/>
      <c r="R1657" s="39"/>
      <c r="S1657" s="39">
        <v>3.96</v>
      </c>
    </row>
    <row r="1658" customHeight="1" spans="1:19">
      <c r="A1658" s="15"/>
      <c r="B1658" s="16">
        <v>2018</v>
      </c>
      <c r="C1658" s="17">
        <v>18</v>
      </c>
      <c r="D1658" s="18">
        <v>43449.125</v>
      </c>
      <c r="E1658" s="19" t="s">
        <v>25</v>
      </c>
      <c r="F1658" s="15">
        <v>2</v>
      </c>
      <c r="G1658" s="20" t="s">
        <v>178</v>
      </c>
      <c r="H1658" s="19" t="s">
        <v>61</v>
      </c>
      <c r="I1658" s="15">
        <v>3</v>
      </c>
      <c r="J1658" s="29" t="s">
        <v>17</v>
      </c>
      <c r="K1658" s="30">
        <v>3.07</v>
      </c>
      <c r="L1658" s="30">
        <v>3.8</v>
      </c>
      <c r="M1658" s="30">
        <v>1.98</v>
      </c>
      <c r="N1658" s="31" t="s">
        <v>102</v>
      </c>
      <c r="O1658" s="31" t="s">
        <v>39</v>
      </c>
      <c r="P1658" s="32">
        <v>1.98</v>
      </c>
      <c r="Q1658" s="39"/>
      <c r="R1658" s="39"/>
      <c r="S1658" s="39">
        <v>1.98</v>
      </c>
    </row>
    <row r="1659" customHeight="1" spans="1:19">
      <c r="A1659" s="15"/>
      <c r="B1659" s="16">
        <v>2018</v>
      </c>
      <c r="C1659" s="17">
        <v>18</v>
      </c>
      <c r="D1659" s="18">
        <v>43449.125</v>
      </c>
      <c r="E1659" s="19" t="s">
        <v>60</v>
      </c>
      <c r="F1659" s="15">
        <v>1</v>
      </c>
      <c r="G1659" s="20" t="s">
        <v>95</v>
      </c>
      <c r="H1659" s="19" t="s">
        <v>50</v>
      </c>
      <c r="I1659" s="15">
        <v>3</v>
      </c>
      <c r="J1659" s="29" t="s">
        <v>17</v>
      </c>
      <c r="K1659" s="30">
        <v>2.06</v>
      </c>
      <c r="L1659" s="30">
        <v>3.46</v>
      </c>
      <c r="M1659" s="30">
        <v>3.11</v>
      </c>
      <c r="N1659" s="31" t="s">
        <v>38</v>
      </c>
      <c r="O1659" s="31" t="s">
        <v>39</v>
      </c>
      <c r="P1659" s="32">
        <v>3.11</v>
      </c>
      <c r="Q1659" s="39"/>
      <c r="R1659" s="39"/>
      <c r="S1659" s="39">
        <v>3.11</v>
      </c>
    </row>
    <row r="1660" customHeight="1" spans="1:19">
      <c r="A1660" s="15"/>
      <c r="B1660" s="16">
        <v>2018</v>
      </c>
      <c r="C1660" s="17">
        <v>18</v>
      </c>
      <c r="D1660" s="18">
        <v>43449.125</v>
      </c>
      <c r="E1660" s="19" t="s">
        <v>35</v>
      </c>
      <c r="F1660" s="15">
        <v>1</v>
      </c>
      <c r="G1660" s="20" t="s">
        <v>90</v>
      </c>
      <c r="H1660" s="19" t="s">
        <v>45</v>
      </c>
      <c r="I1660" s="15">
        <v>1</v>
      </c>
      <c r="J1660" s="29" t="s">
        <v>16</v>
      </c>
      <c r="K1660" s="30">
        <v>1.58</v>
      </c>
      <c r="L1660" s="30">
        <v>3.97</v>
      </c>
      <c r="M1660" s="30">
        <v>4.8</v>
      </c>
      <c r="N1660" s="31" t="s">
        <v>51</v>
      </c>
      <c r="O1660" s="31" t="s">
        <v>39</v>
      </c>
      <c r="P1660" s="32">
        <v>3.97</v>
      </c>
      <c r="Q1660" s="39"/>
      <c r="R1660" s="39">
        <v>3.97</v>
      </c>
      <c r="S1660" s="39"/>
    </row>
    <row r="1661" customHeight="1" spans="1:19">
      <c r="A1661" s="15"/>
      <c r="B1661" s="16">
        <v>2018</v>
      </c>
      <c r="C1661" s="17">
        <v>18</v>
      </c>
      <c r="D1661" s="18">
        <v>43449.125</v>
      </c>
      <c r="E1661" s="19" t="s">
        <v>232</v>
      </c>
      <c r="F1661" s="15">
        <v>0</v>
      </c>
      <c r="G1661" s="20" t="s">
        <v>46</v>
      </c>
      <c r="H1661" s="19" t="s">
        <v>283</v>
      </c>
      <c r="I1661" s="15">
        <v>1</v>
      </c>
      <c r="J1661" s="29" t="s">
        <v>17</v>
      </c>
      <c r="K1661" s="30">
        <v>2.94</v>
      </c>
      <c r="L1661" s="30">
        <v>3.57</v>
      </c>
      <c r="M1661" s="30">
        <v>2.11</v>
      </c>
      <c r="N1661" s="31" t="s">
        <v>33</v>
      </c>
      <c r="O1661" s="31" t="s">
        <v>39</v>
      </c>
      <c r="P1661" s="32">
        <v>2.11</v>
      </c>
      <c r="Q1661" s="39"/>
      <c r="R1661" s="39"/>
      <c r="S1661" s="39">
        <v>2.11</v>
      </c>
    </row>
    <row r="1662" customHeight="1" spans="1:19">
      <c r="A1662" s="15"/>
      <c r="B1662" s="16">
        <v>2018</v>
      </c>
      <c r="C1662" s="17">
        <v>18</v>
      </c>
      <c r="D1662" s="18">
        <v>43449.125</v>
      </c>
      <c r="E1662" s="19" t="s">
        <v>55</v>
      </c>
      <c r="F1662" s="15">
        <v>5</v>
      </c>
      <c r="G1662" s="20" t="s">
        <v>26</v>
      </c>
      <c r="H1662" s="19" t="s">
        <v>260</v>
      </c>
      <c r="I1662" s="15">
        <v>0</v>
      </c>
      <c r="J1662" s="29" t="s">
        <v>14</v>
      </c>
      <c r="K1662" s="30">
        <v>1.25</v>
      </c>
      <c r="L1662" s="30">
        <v>5.58</v>
      </c>
      <c r="M1662" s="30">
        <v>8.74</v>
      </c>
      <c r="N1662" s="31" t="s">
        <v>118</v>
      </c>
      <c r="O1662" s="31" t="s">
        <v>29</v>
      </c>
      <c r="P1662" s="32">
        <v>1.25</v>
      </c>
      <c r="Q1662" s="39">
        <v>1.25</v>
      </c>
      <c r="R1662" s="39"/>
      <c r="S1662" s="39"/>
    </row>
    <row r="1663" customHeight="1" spans="1:19">
      <c r="A1663" s="15"/>
      <c r="B1663" s="16">
        <v>2018</v>
      </c>
      <c r="C1663" s="17">
        <v>18</v>
      </c>
      <c r="D1663" s="18">
        <v>43449.125</v>
      </c>
      <c r="E1663" s="19" t="s">
        <v>48</v>
      </c>
      <c r="F1663" s="15">
        <v>2</v>
      </c>
      <c r="G1663" s="20" t="s">
        <v>122</v>
      </c>
      <c r="H1663" s="19" t="s">
        <v>37</v>
      </c>
      <c r="I1663" s="15">
        <v>1</v>
      </c>
      <c r="J1663" s="29" t="s">
        <v>14</v>
      </c>
      <c r="K1663" s="30">
        <v>1.7</v>
      </c>
      <c r="L1663" s="30">
        <v>3.86</v>
      </c>
      <c r="M1663" s="30">
        <v>4.07</v>
      </c>
      <c r="N1663" s="31" t="s">
        <v>51</v>
      </c>
      <c r="O1663" s="31" t="s">
        <v>34</v>
      </c>
      <c r="P1663" s="32">
        <v>1.7</v>
      </c>
      <c r="Q1663" s="39">
        <v>1.7</v>
      </c>
      <c r="R1663" s="39"/>
      <c r="S1663" s="39"/>
    </row>
    <row r="1664" customHeight="1" spans="1:19">
      <c r="A1664" s="15"/>
      <c r="B1664" s="16">
        <v>2018</v>
      </c>
      <c r="C1664" s="17">
        <v>18</v>
      </c>
      <c r="D1664" s="18">
        <v>43449.125</v>
      </c>
      <c r="E1664" s="19" t="s">
        <v>58</v>
      </c>
      <c r="F1664" s="15">
        <v>0</v>
      </c>
      <c r="G1664" s="20" t="s">
        <v>124</v>
      </c>
      <c r="H1664" s="19" t="s">
        <v>27</v>
      </c>
      <c r="I1664" s="15">
        <v>1</v>
      </c>
      <c r="J1664" s="29" t="s">
        <v>17</v>
      </c>
      <c r="K1664" s="30">
        <v>1.51</v>
      </c>
      <c r="L1664" s="30">
        <v>4.24</v>
      </c>
      <c r="M1664" s="30">
        <v>5.03</v>
      </c>
      <c r="N1664" s="31" t="s">
        <v>64</v>
      </c>
      <c r="O1664" s="31" t="s">
        <v>39</v>
      </c>
      <c r="P1664" s="32">
        <v>5.03</v>
      </c>
      <c r="Q1664" s="39"/>
      <c r="R1664" s="39"/>
      <c r="S1664" s="39">
        <v>5.03</v>
      </c>
    </row>
    <row r="1665" customHeight="1" spans="1:19">
      <c r="A1665" s="15"/>
      <c r="B1665" s="16">
        <v>2018</v>
      </c>
      <c r="C1665" s="17">
        <v>18</v>
      </c>
      <c r="D1665" s="18">
        <v>43449.125</v>
      </c>
      <c r="E1665" s="19" t="s">
        <v>192</v>
      </c>
      <c r="F1665" s="15">
        <v>0</v>
      </c>
      <c r="G1665" s="20" t="s">
        <v>91</v>
      </c>
      <c r="H1665" s="19" t="s">
        <v>57</v>
      </c>
      <c r="I1665" s="15">
        <v>0</v>
      </c>
      <c r="J1665" s="29" t="s">
        <v>16</v>
      </c>
      <c r="K1665" s="30">
        <v>1.98</v>
      </c>
      <c r="L1665" s="30">
        <v>3.63</v>
      </c>
      <c r="M1665" s="30">
        <v>3.2</v>
      </c>
      <c r="N1665" s="31" t="s">
        <v>28</v>
      </c>
      <c r="O1665" s="31" t="s">
        <v>39</v>
      </c>
      <c r="P1665" s="32">
        <v>3.63</v>
      </c>
      <c r="Q1665" s="39"/>
      <c r="R1665" s="39">
        <v>3.63</v>
      </c>
      <c r="S1665" s="39"/>
    </row>
    <row r="1666" customHeight="1" spans="1:19">
      <c r="A1666" s="15"/>
      <c r="B1666" s="16">
        <v>2018</v>
      </c>
      <c r="C1666" s="17">
        <v>18</v>
      </c>
      <c r="D1666" s="18">
        <v>43449.125</v>
      </c>
      <c r="E1666" s="19" t="s">
        <v>63</v>
      </c>
      <c r="F1666" s="15">
        <v>2</v>
      </c>
      <c r="G1666" s="20" t="s">
        <v>198</v>
      </c>
      <c r="H1666" s="19" t="s">
        <v>52</v>
      </c>
      <c r="I1666" s="15">
        <v>4</v>
      </c>
      <c r="J1666" s="29" t="s">
        <v>17</v>
      </c>
      <c r="K1666" s="30">
        <v>2.31</v>
      </c>
      <c r="L1666" s="30">
        <v>3.62</v>
      </c>
      <c r="M1666" s="30">
        <v>2.61</v>
      </c>
      <c r="N1666" s="31" t="s">
        <v>38</v>
      </c>
      <c r="O1666" s="31" t="s">
        <v>39</v>
      </c>
      <c r="P1666" s="32">
        <v>2.61</v>
      </c>
      <c r="Q1666" s="39"/>
      <c r="R1666" s="39"/>
      <c r="S1666" s="39">
        <v>2.61</v>
      </c>
    </row>
    <row r="1667" customHeight="1" spans="1:19">
      <c r="A1667" s="15"/>
      <c r="B1667" s="16">
        <v>2018</v>
      </c>
      <c r="C1667" s="17">
        <v>18</v>
      </c>
      <c r="D1667" s="18">
        <v>43449.125</v>
      </c>
      <c r="E1667" s="19" t="s">
        <v>231</v>
      </c>
      <c r="F1667" s="15">
        <v>4</v>
      </c>
      <c r="G1667" s="20" t="s">
        <v>152</v>
      </c>
      <c r="H1667" s="19" t="s">
        <v>191</v>
      </c>
      <c r="I1667" s="15">
        <v>1</v>
      </c>
      <c r="J1667" s="29" t="s">
        <v>14</v>
      </c>
      <c r="K1667" s="30">
        <v>3.41</v>
      </c>
      <c r="L1667" s="30">
        <v>3.61</v>
      </c>
      <c r="M1667" s="30">
        <v>1.93</v>
      </c>
      <c r="N1667" s="31" t="s">
        <v>102</v>
      </c>
      <c r="O1667" s="31" t="s">
        <v>29</v>
      </c>
      <c r="P1667" s="32">
        <v>3.41</v>
      </c>
      <c r="Q1667" s="39">
        <v>3.41</v>
      </c>
      <c r="R1667" s="39"/>
      <c r="S1667" s="39"/>
    </row>
    <row r="1668" customHeight="1" spans="1:19">
      <c r="A1668" s="15"/>
      <c r="B1668" s="16">
        <v>2018</v>
      </c>
      <c r="C1668" s="17">
        <v>19</v>
      </c>
      <c r="D1668" s="18">
        <v>43456.125</v>
      </c>
      <c r="E1668" s="19" t="s">
        <v>260</v>
      </c>
      <c r="F1668" s="15">
        <v>1</v>
      </c>
      <c r="G1668" s="20" t="s">
        <v>207</v>
      </c>
      <c r="H1668" s="19" t="s">
        <v>60</v>
      </c>
      <c r="I1668" s="15">
        <v>2</v>
      </c>
      <c r="J1668" s="29" t="s">
        <v>17</v>
      </c>
      <c r="K1668" s="30">
        <v>2.36</v>
      </c>
      <c r="L1668" s="30">
        <v>3.49</v>
      </c>
      <c r="M1668" s="30">
        <v>2.6</v>
      </c>
      <c r="N1668" s="31" t="s">
        <v>70</v>
      </c>
      <c r="O1668" s="31" t="s">
        <v>39</v>
      </c>
      <c r="P1668" s="32">
        <v>2.6</v>
      </c>
      <c r="Q1668" s="39"/>
      <c r="R1668" s="39"/>
      <c r="S1668" s="39">
        <v>2.6</v>
      </c>
    </row>
    <row r="1669" customHeight="1" spans="1:19">
      <c r="A1669" s="15"/>
      <c r="B1669" s="16">
        <v>2018</v>
      </c>
      <c r="C1669" s="17">
        <v>19</v>
      </c>
      <c r="D1669" s="18">
        <v>43456.125</v>
      </c>
      <c r="E1669" s="19" t="s">
        <v>61</v>
      </c>
      <c r="F1669" s="15">
        <v>2</v>
      </c>
      <c r="G1669" s="20" t="s">
        <v>84</v>
      </c>
      <c r="H1669" s="19" t="s">
        <v>55</v>
      </c>
      <c r="I1669" s="15">
        <v>0</v>
      </c>
      <c r="J1669" s="29" t="s">
        <v>14</v>
      </c>
      <c r="K1669" s="30">
        <v>2.21</v>
      </c>
      <c r="L1669" s="30">
        <v>3.59</v>
      </c>
      <c r="M1669" s="30">
        <v>2.75</v>
      </c>
      <c r="N1669" s="31" t="s">
        <v>38</v>
      </c>
      <c r="O1669" s="31" t="s">
        <v>29</v>
      </c>
      <c r="P1669" s="32">
        <v>2.21</v>
      </c>
      <c r="Q1669" s="39">
        <v>2.21</v>
      </c>
      <c r="R1669" s="39"/>
      <c r="S1669" s="39"/>
    </row>
    <row r="1670" customHeight="1" spans="1:19">
      <c r="A1670" s="15"/>
      <c r="B1670" s="16">
        <v>2018</v>
      </c>
      <c r="C1670" s="17">
        <v>19</v>
      </c>
      <c r="D1670" s="18">
        <v>43456.125</v>
      </c>
      <c r="E1670" s="19" t="s">
        <v>52</v>
      </c>
      <c r="F1670" s="15">
        <v>5</v>
      </c>
      <c r="G1670" s="20" t="s">
        <v>222</v>
      </c>
      <c r="H1670" s="19" t="s">
        <v>25</v>
      </c>
      <c r="I1670" s="15">
        <v>2</v>
      </c>
      <c r="J1670" s="29" t="s">
        <v>14</v>
      </c>
      <c r="K1670" s="30">
        <v>1.74</v>
      </c>
      <c r="L1670" s="30">
        <v>3.99</v>
      </c>
      <c r="M1670" s="30">
        <v>3.71</v>
      </c>
      <c r="N1670" s="31" t="s">
        <v>51</v>
      </c>
      <c r="O1670" s="31" t="s">
        <v>29</v>
      </c>
      <c r="P1670" s="32">
        <v>1.74</v>
      </c>
      <c r="Q1670" s="39">
        <v>1.74</v>
      </c>
      <c r="R1670" s="39"/>
      <c r="S1670" s="39"/>
    </row>
    <row r="1671" customHeight="1" spans="1:19">
      <c r="A1671" s="15"/>
      <c r="B1671" s="16">
        <v>2018</v>
      </c>
      <c r="C1671" s="17">
        <v>19</v>
      </c>
      <c r="D1671" s="18">
        <v>43456.125</v>
      </c>
      <c r="E1671" s="19" t="s">
        <v>191</v>
      </c>
      <c r="F1671" s="15">
        <v>0</v>
      </c>
      <c r="G1671" s="20" t="s">
        <v>124</v>
      </c>
      <c r="H1671" s="19" t="s">
        <v>35</v>
      </c>
      <c r="I1671" s="15">
        <v>1</v>
      </c>
      <c r="J1671" s="29" t="s">
        <v>17</v>
      </c>
      <c r="K1671" s="30">
        <v>2.4</v>
      </c>
      <c r="L1671" s="30">
        <v>3.19</v>
      </c>
      <c r="M1671" s="30">
        <v>2.76</v>
      </c>
      <c r="N1671" s="31" t="s">
        <v>70</v>
      </c>
      <c r="O1671" s="31" t="s">
        <v>39</v>
      </c>
      <c r="P1671" s="32">
        <v>2.76</v>
      </c>
      <c r="Q1671" s="39"/>
      <c r="R1671" s="39"/>
      <c r="S1671" s="39">
        <v>2.76</v>
      </c>
    </row>
    <row r="1672" customHeight="1" spans="1:19">
      <c r="A1672" s="15"/>
      <c r="B1672" s="16">
        <v>2018</v>
      </c>
      <c r="C1672" s="17">
        <v>19</v>
      </c>
      <c r="D1672" s="18">
        <v>43456.125</v>
      </c>
      <c r="E1672" s="19" t="s">
        <v>37</v>
      </c>
      <c r="F1672" s="15">
        <v>1</v>
      </c>
      <c r="G1672" s="20" t="s">
        <v>41</v>
      </c>
      <c r="H1672" s="19" t="s">
        <v>63</v>
      </c>
      <c r="I1672" s="15">
        <v>0</v>
      </c>
      <c r="J1672" s="29" t="s">
        <v>14</v>
      </c>
      <c r="K1672" s="30">
        <v>1.96</v>
      </c>
      <c r="L1672" s="30">
        <v>3.64</v>
      </c>
      <c r="M1672" s="30">
        <v>3.24</v>
      </c>
      <c r="N1672" s="31" t="s">
        <v>28</v>
      </c>
      <c r="O1672" s="31" t="s">
        <v>29</v>
      </c>
      <c r="P1672" s="32">
        <v>1.96</v>
      </c>
      <c r="Q1672" s="39">
        <v>1.96</v>
      </c>
      <c r="R1672" s="39"/>
      <c r="S1672" s="39"/>
    </row>
    <row r="1673" customHeight="1" spans="1:19">
      <c r="A1673" s="15"/>
      <c r="B1673" s="16">
        <v>2018</v>
      </c>
      <c r="C1673" s="17">
        <v>19</v>
      </c>
      <c r="D1673" s="18">
        <v>43456.125</v>
      </c>
      <c r="E1673" s="19" t="s">
        <v>45</v>
      </c>
      <c r="F1673" s="15">
        <v>2</v>
      </c>
      <c r="G1673" s="20" t="s">
        <v>84</v>
      </c>
      <c r="H1673" s="19" t="s">
        <v>231</v>
      </c>
      <c r="I1673" s="15">
        <v>0</v>
      </c>
      <c r="J1673" s="29" t="s">
        <v>14</v>
      </c>
      <c r="K1673" s="30">
        <v>1.79</v>
      </c>
      <c r="L1673" s="30">
        <v>3.78</v>
      </c>
      <c r="M1673" s="30">
        <v>3.66</v>
      </c>
      <c r="N1673" s="31" t="s">
        <v>28</v>
      </c>
      <c r="O1673" s="31" t="s">
        <v>29</v>
      </c>
      <c r="P1673" s="32">
        <v>1.79</v>
      </c>
      <c r="Q1673" s="39">
        <v>1.79</v>
      </c>
      <c r="R1673" s="39"/>
      <c r="S1673" s="39"/>
    </row>
    <row r="1674" customHeight="1" spans="1:19">
      <c r="A1674" s="15"/>
      <c r="B1674" s="16">
        <v>2018</v>
      </c>
      <c r="C1674" s="17">
        <v>19</v>
      </c>
      <c r="D1674" s="18">
        <v>43456.125</v>
      </c>
      <c r="E1674" s="19" t="s">
        <v>283</v>
      </c>
      <c r="F1674" s="15">
        <v>2</v>
      </c>
      <c r="G1674" s="20" t="s">
        <v>84</v>
      </c>
      <c r="H1674" s="19" t="s">
        <v>58</v>
      </c>
      <c r="I1674" s="15">
        <v>0</v>
      </c>
      <c r="J1674" s="29" t="s">
        <v>14</v>
      </c>
      <c r="K1674" s="30">
        <v>1.83</v>
      </c>
      <c r="L1674" s="30">
        <v>3.84</v>
      </c>
      <c r="M1674" s="30">
        <v>3.48</v>
      </c>
      <c r="N1674" s="31" t="s">
        <v>28</v>
      </c>
      <c r="O1674" s="31" t="s">
        <v>29</v>
      </c>
      <c r="P1674" s="32">
        <v>1.83</v>
      </c>
      <c r="Q1674" s="39">
        <v>1.83</v>
      </c>
      <c r="R1674" s="39"/>
      <c r="S1674" s="39"/>
    </row>
    <row r="1675" customHeight="1" spans="1:19">
      <c r="A1675" s="15"/>
      <c r="B1675" s="16">
        <v>2018</v>
      </c>
      <c r="C1675" s="17">
        <v>19</v>
      </c>
      <c r="D1675" s="18">
        <v>43456.125</v>
      </c>
      <c r="E1675" s="19" t="s">
        <v>50</v>
      </c>
      <c r="F1675" s="15">
        <v>1</v>
      </c>
      <c r="G1675" s="20" t="s">
        <v>65</v>
      </c>
      <c r="H1675" s="19" t="s">
        <v>192</v>
      </c>
      <c r="I1675" s="15">
        <v>3</v>
      </c>
      <c r="J1675" s="29" t="s">
        <v>17</v>
      </c>
      <c r="K1675" s="30">
        <v>3.24</v>
      </c>
      <c r="L1675" s="30">
        <v>3.49</v>
      </c>
      <c r="M1675" s="30">
        <v>2</v>
      </c>
      <c r="N1675" s="31" t="s">
        <v>102</v>
      </c>
      <c r="O1675" s="31" t="s">
        <v>39</v>
      </c>
      <c r="P1675" s="32">
        <v>2</v>
      </c>
      <c r="Q1675" s="39"/>
      <c r="R1675" s="39"/>
      <c r="S1675" s="39">
        <v>2</v>
      </c>
    </row>
    <row r="1676" customHeight="1" spans="1:19">
      <c r="A1676" s="15"/>
      <c r="B1676" s="16">
        <v>2018</v>
      </c>
      <c r="C1676" s="17">
        <v>19</v>
      </c>
      <c r="D1676" s="18">
        <v>43457.1145833333</v>
      </c>
      <c r="E1676" s="19" t="s">
        <v>57</v>
      </c>
      <c r="F1676" s="15">
        <v>2</v>
      </c>
      <c r="G1676" s="20" t="s">
        <v>84</v>
      </c>
      <c r="H1676" s="19" t="s">
        <v>48</v>
      </c>
      <c r="I1676" s="15">
        <v>0</v>
      </c>
      <c r="J1676" s="29" t="s">
        <v>14</v>
      </c>
      <c r="K1676" s="30">
        <v>2.07</v>
      </c>
      <c r="L1676" s="30">
        <v>3.46</v>
      </c>
      <c r="M1676" s="30">
        <v>3.13</v>
      </c>
      <c r="N1676" s="31" t="s">
        <v>38</v>
      </c>
      <c r="O1676" s="31" t="s">
        <v>29</v>
      </c>
      <c r="P1676" s="32">
        <v>2.07</v>
      </c>
      <c r="Q1676" s="39">
        <v>2.07</v>
      </c>
      <c r="R1676" s="39"/>
      <c r="S1676" s="39"/>
    </row>
    <row r="1677" customHeight="1" spans="1:19">
      <c r="A1677" s="15"/>
      <c r="B1677" s="16">
        <v>2018</v>
      </c>
      <c r="C1677" s="17">
        <v>19</v>
      </c>
      <c r="D1677" s="18">
        <v>43457.8958333333</v>
      </c>
      <c r="E1677" s="19" t="s">
        <v>27</v>
      </c>
      <c r="F1677" s="15">
        <v>1</v>
      </c>
      <c r="G1677" s="20" t="s">
        <v>138</v>
      </c>
      <c r="H1677" s="19" t="s">
        <v>232</v>
      </c>
      <c r="I1677" s="15">
        <v>2</v>
      </c>
      <c r="J1677" s="29" t="s">
        <v>17</v>
      </c>
      <c r="K1677" s="30">
        <v>2.35</v>
      </c>
      <c r="L1677" s="30">
        <v>3.4</v>
      </c>
      <c r="M1677" s="30">
        <v>2.69</v>
      </c>
      <c r="N1677" s="31" t="s">
        <v>70</v>
      </c>
      <c r="O1677" s="31" t="s">
        <v>39</v>
      </c>
      <c r="P1677" s="32">
        <v>2.69</v>
      </c>
      <c r="Q1677" s="39"/>
      <c r="R1677" s="39"/>
      <c r="S1677" s="39">
        <v>2.69</v>
      </c>
    </row>
    <row r="1678" customHeight="1" spans="1:19">
      <c r="A1678" s="15"/>
      <c r="B1678" s="16">
        <v>2018</v>
      </c>
      <c r="C1678" s="17">
        <v>20</v>
      </c>
      <c r="D1678" s="18">
        <v>43478.8958333333</v>
      </c>
      <c r="E1678" s="19" t="s">
        <v>25</v>
      </c>
      <c r="F1678" s="15">
        <v>0</v>
      </c>
      <c r="G1678" s="20" t="s">
        <v>114</v>
      </c>
      <c r="H1678" s="19" t="s">
        <v>37</v>
      </c>
      <c r="I1678" s="15">
        <v>2</v>
      </c>
      <c r="J1678" s="29" t="s">
        <v>17</v>
      </c>
      <c r="K1678" s="30">
        <v>2.13</v>
      </c>
      <c r="L1678" s="30">
        <v>3.57</v>
      </c>
      <c r="M1678" s="30">
        <v>2.93</v>
      </c>
      <c r="N1678" s="31" t="s">
        <v>38</v>
      </c>
      <c r="O1678" s="31" t="s">
        <v>39</v>
      </c>
      <c r="P1678" s="32">
        <v>2.93</v>
      </c>
      <c r="Q1678" s="39"/>
      <c r="R1678" s="39"/>
      <c r="S1678" s="39">
        <v>2.93</v>
      </c>
    </row>
    <row r="1679" customHeight="1" spans="1:19">
      <c r="A1679" s="15"/>
      <c r="B1679" s="16">
        <v>2018</v>
      </c>
      <c r="C1679" s="17">
        <v>20</v>
      </c>
      <c r="D1679" s="18">
        <v>43478.8958333333</v>
      </c>
      <c r="E1679" s="19" t="s">
        <v>61</v>
      </c>
      <c r="F1679" s="15">
        <v>2</v>
      </c>
      <c r="G1679" s="20" t="s">
        <v>100</v>
      </c>
      <c r="H1679" s="19" t="s">
        <v>52</v>
      </c>
      <c r="I1679" s="15">
        <v>2</v>
      </c>
      <c r="J1679" s="29" t="s">
        <v>16</v>
      </c>
      <c r="K1679" s="30">
        <v>1.37</v>
      </c>
      <c r="L1679" s="30">
        <v>4.92</v>
      </c>
      <c r="M1679" s="30">
        <v>6.47</v>
      </c>
      <c r="N1679" s="31" t="s">
        <v>101</v>
      </c>
      <c r="O1679" s="31" t="s">
        <v>39</v>
      </c>
      <c r="P1679" s="32">
        <v>4.92</v>
      </c>
      <c r="Q1679" s="39"/>
      <c r="R1679" s="39">
        <v>4.92</v>
      </c>
      <c r="S1679" s="39"/>
    </row>
    <row r="1680" customHeight="1" spans="1:19">
      <c r="A1680" s="15"/>
      <c r="B1680" s="16">
        <v>2018</v>
      </c>
      <c r="C1680" s="17">
        <v>20</v>
      </c>
      <c r="D1680" s="18">
        <v>43478.8958333333</v>
      </c>
      <c r="E1680" s="19" t="s">
        <v>60</v>
      </c>
      <c r="F1680" s="15">
        <v>3</v>
      </c>
      <c r="G1680" s="20" t="s">
        <v>85</v>
      </c>
      <c r="H1680" s="19" t="s">
        <v>58</v>
      </c>
      <c r="I1680" s="15">
        <v>2</v>
      </c>
      <c r="J1680" s="29" t="s">
        <v>14</v>
      </c>
      <c r="K1680" s="30">
        <v>2.89</v>
      </c>
      <c r="L1680" s="30">
        <v>3.57</v>
      </c>
      <c r="M1680" s="30">
        <v>2.15</v>
      </c>
      <c r="N1680" s="31" t="s">
        <v>33</v>
      </c>
      <c r="O1680" s="31" t="s">
        <v>29</v>
      </c>
      <c r="P1680" s="32">
        <v>2.89</v>
      </c>
      <c r="Q1680" s="39">
        <v>2.89</v>
      </c>
      <c r="R1680" s="39"/>
      <c r="S1680" s="39"/>
    </row>
    <row r="1681" customHeight="1" spans="1:19">
      <c r="A1681" s="15"/>
      <c r="B1681" s="16">
        <v>2018</v>
      </c>
      <c r="C1681" s="17">
        <v>20</v>
      </c>
      <c r="D1681" s="18">
        <v>43478.8958333333</v>
      </c>
      <c r="E1681" s="19" t="s">
        <v>35</v>
      </c>
      <c r="F1681" s="15">
        <v>1</v>
      </c>
      <c r="G1681" s="20" t="s">
        <v>138</v>
      </c>
      <c r="H1681" s="19" t="s">
        <v>50</v>
      </c>
      <c r="I1681" s="15">
        <v>2</v>
      </c>
      <c r="J1681" s="29" t="s">
        <v>17</v>
      </c>
      <c r="K1681" s="30">
        <v>2.04</v>
      </c>
      <c r="L1681" s="30">
        <v>3.47</v>
      </c>
      <c r="M1681" s="30">
        <v>3.22</v>
      </c>
      <c r="N1681" s="31" t="s">
        <v>38</v>
      </c>
      <c r="O1681" s="31" t="s">
        <v>39</v>
      </c>
      <c r="P1681" s="32">
        <v>3.22</v>
      </c>
      <c r="Q1681" s="39"/>
      <c r="R1681" s="39"/>
      <c r="S1681" s="39">
        <v>3.22</v>
      </c>
    </row>
    <row r="1682" customHeight="1" spans="1:19">
      <c r="A1682" s="15"/>
      <c r="B1682" s="16">
        <v>2018</v>
      </c>
      <c r="C1682" s="17">
        <v>20</v>
      </c>
      <c r="D1682" s="18">
        <v>43478.8958333333</v>
      </c>
      <c r="E1682" s="19" t="s">
        <v>191</v>
      </c>
      <c r="F1682" s="15">
        <v>2</v>
      </c>
      <c r="G1682" s="20" t="s">
        <v>291</v>
      </c>
      <c r="H1682" s="19" t="s">
        <v>57</v>
      </c>
      <c r="I1682" s="15">
        <v>6</v>
      </c>
      <c r="J1682" s="29" t="s">
        <v>17</v>
      </c>
      <c r="K1682" s="30">
        <v>3.01</v>
      </c>
      <c r="L1682" s="30">
        <v>3.56</v>
      </c>
      <c r="M1682" s="30">
        <v>2.09</v>
      </c>
      <c r="N1682" s="31" t="s">
        <v>33</v>
      </c>
      <c r="O1682" s="31" t="s">
        <v>39</v>
      </c>
      <c r="P1682" s="32">
        <v>2.09</v>
      </c>
      <c r="Q1682" s="39"/>
      <c r="R1682" s="39"/>
      <c r="S1682" s="39">
        <v>2.09</v>
      </c>
    </row>
    <row r="1683" customHeight="1" spans="1:19">
      <c r="A1683" s="15"/>
      <c r="B1683" s="16">
        <v>2018</v>
      </c>
      <c r="C1683" s="17">
        <v>20</v>
      </c>
      <c r="D1683" s="18">
        <v>43478.8958333333</v>
      </c>
      <c r="E1683" s="19" t="s">
        <v>232</v>
      </c>
      <c r="F1683" s="15">
        <v>3</v>
      </c>
      <c r="G1683" s="20" t="s">
        <v>128</v>
      </c>
      <c r="H1683" s="19" t="s">
        <v>55</v>
      </c>
      <c r="I1683" s="15">
        <v>3</v>
      </c>
      <c r="J1683" s="29" t="s">
        <v>16</v>
      </c>
      <c r="K1683" s="30">
        <v>2.73</v>
      </c>
      <c r="L1683" s="30">
        <v>3.37</v>
      </c>
      <c r="M1683" s="30">
        <v>2.35</v>
      </c>
      <c r="N1683" s="31" t="s">
        <v>70</v>
      </c>
      <c r="O1683" s="31" t="s">
        <v>74</v>
      </c>
      <c r="P1683" s="32">
        <v>3.37</v>
      </c>
      <c r="Q1683" s="39"/>
      <c r="R1683" s="39">
        <v>3.37</v>
      </c>
      <c r="S1683" s="39"/>
    </row>
    <row r="1684" customHeight="1" spans="1:19">
      <c r="A1684" s="15"/>
      <c r="B1684" s="16">
        <v>2018</v>
      </c>
      <c r="C1684" s="17">
        <v>20</v>
      </c>
      <c r="D1684" s="18">
        <v>43478.8958333333</v>
      </c>
      <c r="E1684" s="19" t="s">
        <v>48</v>
      </c>
      <c r="F1684" s="15">
        <v>3</v>
      </c>
      <c r="G1684" s="20" t="s">
        <v>157</v>
      </c>
      <c r="H1684" s="19" t="s">
        <v>192</v>
      </c>
      <c r="I1684" s="15">
        <v>1</v>
      </c>
      <c r="J1684" s="29" t="s">
        <v>14</v>
      </c>
      <c r="K1684" s="30">
        <v>2.75</v>
      </c>
      <c r="L1684" s="30">
        <v>3.5</v>
      </c>
      <c r="M1684" s="30">
        <v>2.27</v>
      </c>
      <c r="N1684" s="31" t="s">
        <v>33</v>
      </c>
      <c r="O1684" s="31" t="s">
        <v>29</v>
      </c>
      <c r="P1684" s="32">
        <v>2.75</v>
      </c>
      <c r="Q1684" s="39">
        <v>2.75</v>
      </c>
      <c r="R1684" s="39"/>
      <c r="S1684" s="39"/>
    </row>
    <row r="1685" customHeight="1" spans="1:19">
      <c r="A1685" s="15"/>
      <c r="B1685" s="16">
        <v>2018</v>
      </c>
      <c r="C1685" s="17">
        <v>20</v>
      </c>
      <c r="D1685" s="18">
        <v>43478.8958333333</v>
      </c>
      <c r="E1685" s="19" t="s">
        <v>27</v>
      </c>
      <c r="F1685" s="15">
        <v>0</v>
      </c>
      <c r="G1685" s="20" t="s">
        <v>119</v>
      </c>
      <c r="H1685" s="19" t="s">
        <v>283</v>
      </c>
      <c r="I1685" s="15">
        <v>2</v>
      </c>
      <c r="J1685" s="29" t="s">
        <v>17</v>
      </c>
      <c r="K1685" s="30">
        <v>3.96</v>
      </c>
      <c r="L1685" s="30">
        <v>3.76</v>
      </c>
      <c r="M1685" s="30">
        <v>1.74</v>
      </c>
      <c r="N1685" s="31" t="s">
        <v>66</v>
      </c>
      <c r="O1685" s="31" t="s">
        <v>39</v>
      </c>
      <c r="P1685" s="32">
        <v>1.74</v>
      </c>
      <c r="Q1685" s="39"/>
      <c r="R1685" s="39"/>
      <c r="S1685" s="39">
        <v>1.74</v>
      </c>
    </row>
    <row r="1686" customHeight="1" spans="1:19">
      <c r="A1686" s="15"/>
      <c r="B1686" s="16">
        <v>2018</v>
      </c>
      <c r="C1686" s="17">
        <v>20</v>
      </c>
      <c r="D1686" s="18">
        <v>43478.8958333333</v>
      </c>
      <c r="E1686" s="19" t="s">
        <v>63</v>
      </c>
      <c r="F1686" s="15">
        <v>1</v>
      </c>
      <c r="G1686" s="20" t="s">
        <v>108</v>
      </c>
      <c r="H1686" s="19" t="s">
        <v>45</v>
      </c>
      <c r="I1686" s="15">
        <v>1</v>
      </c>
      <c r="J1686" s="29" t="s">
        <v>16</v>
      </c>
      <c r="K1686" s="30">
        <v>1.68</v>
      </c>
      <c r="L1686" s="30">
        <v>3.9</v>
      </c>
      <c r="M1686" s="30">
        <v>4.24</v>
      </c>
      <c r="N1686" s="31" t="s">
        <v>51</v>
      </c>
      <c r="O1686" s="31" t="s">
        <v>39</v>
      </c>
      <c r="P1686" s="32">
        <v>3.9</v>
      </c>
      <c r="Q1686" s="39"/>
      <c r="R1686" s="39">
        <v>3.9</v>
      </c>
      <c r="S1686" s="39"/>
    </row>
    <row r="1687" customHeight="1" spans="1:19">
      <c r="A1687" s="15"/>
      <c r="B1687" s="16">
        <v>2018</v>
      </c>
      <c r="C1687" s="17">
        <v>20</v>
      </c>
      <c r="D1687" s="18">
        <v>43478.8958333333</v>
      </c>
      <c r="E1687" s="19" t="s">
        <v>231</v>
      </c>
      <c r="F1687" s="15">
        <v>1</v>
      </c>
      <c r="G1687" s="20" t="s">
        <v>163</v>
      </c>
      <c r="H1687" s="19" t="s">
        <v>260</v>
      </c>
      <c r="I1687" s="15">
        <v>3</v>
      </c>
      <c r="J1687" s="29" t="s">
        <v>17</v>
      </c>
      <c r="K1687" s="30">
        <v>2.54</v>
      </c>
      <c r="L1687" s="30">
        <v>3.47</v>
      </c>
      <c r="M1687" s="30">
        <v>2.45</v>
      </c>
      <c r="N1687" s="31" t="s">
        <v>70</v>
      </c>
      <c r="O1687" s="31" t="s">
        <v>39</v>
      </c>
      <c r="P1687" s="32">
        <v>2.45</v>
      </c>
      <c r="Q1687" s="39"/>
      <c r="R1687" s="39"/>
      <c r="S1687" s="39">
        <v>2.45</v>
      </c>
    </row>
    <row r="1688" customHeight="1" spans="1:19">
      <c r="A1688" s="15"/>
      <c r="B1688" s="16">
        <v>2018</v>
      </c>
      <c r="C1688" s="17">
        <v>21</v>
      </c>
      <c r="D1688" s="18">
        <v>43484.125</v>
      </c>
      <c r="E1688" s="19" t="s">
        <v>260</v>
      </c>
      <c r="F1688" s="15">
        <v>0</v>
      </c>
      <c r="G1688" s="20" t="s">
        <v>46</v>
      </c>
      <c r="H1688" s="19" t="s">
        <v>191</v>
      </c>
      <c r="I1688" s="15">
        <v>1</v>
      </c>
      <c r="J1688" s="29" t="s">
        <v>17</v>
      </c>
      <c r="K1688" s="30">
        <v>2.26</v>
      </c>
      <c r="L1688" s="30">
        <v>3.55</v>
      </c>
      <c r="M1688" s="30">
        <v>2.73</v>
      </c>
      <c r="N1688" s="31" t="s">
        <v>38</v>
      </c>
      <c r="O1688" s="31" t="s">
        <v>39</v>
      </c>
      <c r="P1688" s="32">
        <v>2.73</v>
      </c>
      <c r="Q1688" s="39"/>
      <c r="R1688" s="39"/>
      <c r="S1688" s="39">
        <v>2.73</v>
      </c>
    </row>
    <row r="1689" customHeight="1" spans="1:19">
      <c r="A1689" s="15"/>
      <c r="B1689" s="16">
        <v>2018</v>
      </c>
      <c r="C1689" s="17">
        <v>21</v>
      </c>
      <c r="D1689" s="18">
        <v>43484.125</v>
      </c>
      <c r="E1689" s="19" t="s">
        <v>57</v>
      </c>
      <c r="F1689" s="15">
        <v>3</v>
      </c>
      <c r="G1689" s="20" t="s">
        <v>76</v>
      </c>
      <c r="H1689" s="19" t="s">
        <v>35</v>
      </c>
      <c r="I1689" s="15">
        <v>0</v>
      </c>
      <c r="J1689" s="29" t="s">
        <v>14</v>
      </c>
      <c r="K1689" s="30">
        <v>1.59</v>
      </c>
      <c r="L1689" s="30">
        <v>4.06</v>
      </c>
      <c r="M1689" s="30">
        <v>4.62</v>
      </c>
      <c r="N1689" s="31" t="s">
        <v>51</v>
      </c>
      <c r="O1689" s="31" t="s">
        <v>29</v>
      </c>
      <c r="P1689" s="32">
        <v>1.59</v>
      </c>
      <c r="Q1689" s="39">
        <v>1.59</v>
      </c>
      <c r="R1689" s="39"/>
      <c r="S1689" s="39"/>
    </row>
    <row r="1690" customHeight="1" spans="1:19">
      <c r="A1690" s="15"/>
      <c r="B1690" s="16">
        <v>2018</v>
      </c>
      <c r="C1690" s="17">
        <v>21</v>
      </c>
      <c r="D1690" s="18">
        <v>43484.125</v>
      </c>
      <c r="E1690" s="19" t="s">
        <v>37</v>
      </c>
      <c r="F1690" s="15">
        <v>1</v>
      </c>
      <c r="G1690" s="20" t="s">
        <v>163</v>
      </c>
      <c r="H1690" s="19" t="s">
        <v>60</v>
      </c>
      <c r="I1690" s="15">
        <v>3</v>
      </c>
      <c r="J1690" s="29" t="s">
        <v>17</v>
      </c>
      <c r="K1690" s="30">
        <v>2.21</v>
      </c>
      <c r="L1690" s="30">
        <v>3.5</v>
      </c>
      <c r="M1690" s="30">
        <v>2.85</v>
      </c>
      <c r="N1690" s="31" t="s">
        <v>38</v>
      </c>
      <c r="O1690" s="31" t="s">
        <v>39</v>
      </c>
      <c r="P1690" s="32">
        <v>2.85</v>
      </c>
      <c r="Q1690" s="39"/>
      <c r="R1690" s="39"/>
      <c r="S1690" s="39">
        <v>2.85</v>
      </c>
    </row>
    <row r="1691" customHeight="1" spans="1:19">
      <c r="A1691" s="15"/>
      <c r="B1691" s="16">
        <v>2018</v>
      </c>
      <c r="C1691" s="17">
        <v>21</v>
      </c>
      <c r="D1691" s="18">
        <v>43484.125</v>
      </c>
      <c r="E1691" s="19" t="s">
        <v>45</v>
      </c>
      <c r="F1691" s="15">
        <v>0</v>
      </c>
      <c r="G1691" s="20" t="s">
        <v>46</v>
      </c>
      <c r="H1691" s="19" t="s">
        <v>232</v>
      </c>
      <c r="I1691" s="15">
        <v>1</v>
      </c>
      <c r="J1691" s="29" t="s">
        <v>17</v>
      </c>
      <c r="K1691" s="30">
        <v>3.32</v>
      </c>
      <c r="L1691" s="30">
        <v>3.6</v>
      </c>
      <c r="M1691" s="30">
        <v>1.95</v>
      </c>
      <c r="N1691" s="31" t="s">
        <v>102</v>
      </c>
      <c r="O1691" s="31" t="s">
        <v>39</v>
      </c>
      <c r="P1691" s="32">
        <v>1.95</v>
      </c>
      <c r="Q1691" s="39"/>
      <c r="R1691" s="39"/>
      <c r="S1691" s="39">
        <v>1.95</v>
      </c>
    </row>
    <row r="1692" customHeight="1" spans="1:19">
      <c r="A1692" s="15"/>
      <c r="B1692" s="16">
        <v>2018</v>
      </c>
      <c r="C1692" s="17">
        <v>21</v>
      </c>
      <c r="D1692" s="18">
        <v>43484.125</v>
      </c>
      <c r="E1692" s="19" t="s">
        <v>55</v>
      </c>
      <c r="F1692" s="15">
        <v>2</v>
      </c>
      <c r="G1692" s="20" t="s">
        <v>77</v>
      </c>
      <c r="H1692" s="19" t="s">
        <v>48</v>
      </c>
      <c r="I1692" s="15">
        <v>2</v>
      </c>
      <c r="J1692" s="29" t="s">
        <v>16</v>
      </c>
      <c r="K1692" s="30">
        <v>1.48</v>
      </c>
      <c r="L1692" s="30">
        <v>4.29</v>
      </c>
      <c r="M1692" s="30">
        <v>5.56</v>
      </c>
      <c r="N1692" s="31" t="s">
        <v>64</v>
      </c>
      <c r="O1692" s="31" t="s">
        <v>39</v>
      </c>
      <c r="P1692" s="32">
        <v>4.29</v>
      </c>
      <c r="Q1692" s="39"/>
      <c r="R1692" s="39">
        <v>4.29</v>
      </c>
      <c r="S1692" s="39"/>
    </row>
    <row r="1693" customHeight="1" spans="1:19">
      <c r="A1693" s="15"/>
      <c r="B1693" s="16">
        <v>2018</v>
      </c>
      <c r="C1693" s="17">
        <v>21</v>
      </c>
      <c r="D1693" s="18">
        <v>43484.125</v>
      </c>
      <c r="E1693" s="19" t="s">
        <v>58</v>
      </c>
      <c r="F1693" s="15">
        <v>1</v>
      </c>
      <c r="G1693" s="20" t="s">
        <v>137</v>
      </c>
      <c r="H1693" s="19" t="s">
        <v>63</v>
      </c>
      <c r="I1693" s="15">
        <v>1</v>
      </c>
      <c r="J1693" s="29" t="s">
        <v>16</v>
      </c>
      <c r="K1693" s="30">
        <v>1.69</v>
      </c>
      <c r="L1693" s="30">
        <v>3.84</v>
      </c>
      <c r="M1693" s="30">
        <v>4.2</v>
      </c>
      <c r="N1693" s="31" t="s">
        <v>51</v>
      </c>
      <c r="O1693" s="31" t="s">
        <v>39</v>
      </c>
      <c r="P1693" s="32">
        <v>3.84</v>
      </c>
      <c r="Q1693" s="39"/>
      <c r="R1693" s="39">
        <v>3.84</v>
      </c>
      <c r="S1693" s="39"/>
    </row>
    <row r="1694" customHeight="1" spans="1:19">
      <c r="A1694" s="15"/>
      <c r="B1694" s="16">
        <v>2018</v>
      </c>
      <c r="C1694" s="17">
        <v>21</v>
      </c>
      <c r="D1694" s="18">
        <v>43484.125</v>
      </c>
      <c r="E1694" s="19" t="s">
        <v>192</v>
      </c>
      <c r="F1694" s="15">
        <v>2</v>
      </c>
      <c r="G1694" s="20" t="s">
        <v>122</v>
      </c>
      <c r="H1694" s="19" t="s">
        <v>25</v>
      </c>
      <c r="I1694" s="15">
        <v>1</v>
      </c>
      <c r="J1694" s="29" t="s">
        <v>14</v>
      </c>
      <c r="K1694" s="30">
        <v>1.54</v>
      </c>
      <c r="L1694" s="30">
        <v>4.21</v>
      </c>
      <c r="M1694" s="30">
        <v>4.93</v>
      </c>
      <c r="N1694" s="31" t="s">
        <v>64</v>
      </c>
      <c r="O1694" s="31" t="s">
        <v>74</v>
      </c>
      <c r="P1694" s="32">
        <v>1.54</v>
      </c>
      <c r="Q1694" s="39">
        <v>1.54</v>
      </c>
      <c r="R1694" s="39"/>
      <c r="S1694" s="39"/>
    </row>
    <row r="1695" customHeight="1" spans="1:19">
      <c r="A1695" s="15"/>
      <c r="B1695" s="16">
        <v>2018</v>
      </c>
      <c r="C1695" s="17">
        <v>21</v>
      </c>
      <c r="D1695" s="18">
        <v>43484.125</v>
      </c>
      <c r="E1695" s="19" t="s">
        <v>283</v>
      </c>
      <c r="F1695" s="15">
        <v>1</v>
      </c>
      <c r="G1695" s="20" t="s">
        <v>41</v>
      </c>
      <c r="H1695" s="19" t="s">
        <v>231</v>
      </c>
      <c r="I1695" s="15">
        <v>0</v>
      </c>
      <c r="J1695" s="29" t="s">
        <v>14</v>
      </c>
      <c r="K1695" s="30">
        <v>1.15</v>
      </c>
      <c r="L1695" s="30">
        <v>7.27</v>
      </c>
      <c r="M1695" s="30">
        <v>12.72</v>
      </c>
      <c r="N1695" s="31" t="s">
        <v>140</v>
      </c>
      <c r="O1695" s="31" t="s">
        <v>39</v>
      </c>
      <c r="P1695" s="32">
        <v>1.15</v>
      </c>
      <c r="Q1695" s="39">
        <v>1.15</v>
      </c>
      <c r="R1695" s="39"/>
      <c r="S1695" s="39"/>
    </row>
    <row r="1696" customHeight="1" spans="1:19">
      <c r="A1696" s="15"/>
      <c r="B1696" s="16">
        <v>2018</v>
      </c>
      <c r="C1696" s="17">
        <v>21</v>
      </c>
      <c r="D1696" s="18">
        <v>43484.125</v>
      </c>
      <c r="E1696" s="19" t="s">
        <v>50</v>
      </c>
      <c r="F1696" s="15">
        <v>4</v>
      </c>
      <c r="G1696" s="20" t="s">
        <v>226</v>
      </c>
      <c r="H1696" s="19" t="s">
        <v>61</v>
      </c>
      <c r="I1696" s="15">
        <v>1</v>
      </c>
      <c r="J1696" s="29" t="s">
        <v>14</v>
      </c>
      <c r="K1696" s="30">
        <v>3.92</v>
      </c>
      <c r="L1696" s="30">
        <v>4.17</v>
      </c>
      <c r="M1696" s="30">
        <v>1.68</v>
      </c>
      <c r="N1696" s="31" t="s">
        <v>66</v>
      </c>
      <c r="O1696" s="31" t="s">
        <v>29</v>
      </c>
      <c r="P1696" s="32">
        <v>3.92</v>
      </c>
      <c r="Q1696" s="39">
        <v>3.92</v>
      </c>
      <c r="R1696" s="39"/>
      <c r="S1696" s="39"/>
    </row>
    <row r="1697" customHeight="1" spans="1:19">
      <c r="A1697" s="15"/>
      <c r="B1697" s="16"/>
      <c r="C1697" s="17"/>
      <c r="D1697" s="18"/>
      <c r="E1697" s="19"/>
      <c r="F1697" s="15"/>
      <c r="G1697" s="20"/>
      <c r="H1697" s="19"/>
      <c r="I1697" s="15"/>
      <c r="J1697" s="29"/>
      <c r="K1697" s="30"/>
      <c r="L1697" s="30"/>
      <c r="M1697" s="30"/>
      <c r="N1697" s="31"/>
      <c r="O1697" s="31"/>
      <c r="P1697" s="32"/>
      <c r="Q1697" s="39"/>
      <c r="R1697" s="39"/>
      <c r="S1697" s="39"/>
    </row>
    <row r="1698" customHeight="1" spans="1:19">
      <c r="A1698" s="15"/>
      <c r="B1698" s="16">
        <v>2018</v>
      </c>
      <c r="C1698" s="17">
        <v>21</v>
      </c>
      <c r="D1698" s="18">
        <v>43487.125</v>
      </c>
      <c r="E1698" s="19" t="s">
        <v>292</v>
      </c>
      <c r="F1698" s="15">
        <v>2</v>
      </c>
      <c r="G1698" s="20">
        <v>43467</v>
      </c>
      <c r="H1698" s="19" t="s">
        <v>293</v>
      </c>
      <c r="I1698" s="15">
        <v>2</v>
      </c>
      <c r="J1698" s="29" t="s">
        <v>16</v>
      </c>
      <c r="K1698" s="30">
        <v>2.08</v>
      </c>
      <c r="L1698" s="30">
        <v>3.6</v>
      </c>
      <c r="M1698" s="30">
        <v>3.03</v>
      </c>
      <c r="N1698" s="31" t="s">
        <v>38</v>
      </c>
      <c r="O1698" s="31" t="s">
        <v>44</v>
      </c>
      <c r="P1698" s="32">
        <v>3.6</v>
      </c>
      <c r="Q1698" s="39"/>
      <c r="R1698" s="39">
        <v>3.6</v>
      </c>
      <c r="S1698" s="39"/>
    </row>
    <row r="1699" customHeight="1" spans="1:19">
      <c r="A1699" s="15"/>
      <c r="B1699" s="16">
        <v>2018</v>
      </c>
      <c r="C1699" s="17">
        <v>22</v>
      </c>
      <c r="D1699" s="18">
        <v>43491.125</v>
      </c>
      <c r="E1699" s="19" t="s">
        <v>294</v>
      </c>
      <c r="F1699" s="15">
        <v>1</v>
      </c>
      <c r="G1699" s="20">
        <v>43466</v>
      </c>
      <c r="H1699" s="19" t="s">
        <v>295</v>
      </c>
      <c r="I1699" s="15">
        <v>1</v>
      </c>
      <c r="J1699" s="29" t="s">
        <v>16</v>
      </c>
      <c r="K1699" s="30">
        <v>4.65</v>
      </c>
      <c r="L1699" s="30">
        <v>4</v>
      </c>
      <c r="M1699" s="30">
        <v>1.59</v>
      </c>
      <c r="N1699" s="31" t="s">
        <v>66</v>
      </c>
      <c r="O1699" s="31" t="s">
        <v>29</v>
      </c>
      <c r="P1699" s="32">
        <v>4</v>
      </c>
      <c r="Q1699" s="39"/>
      <c r="R1699" s="39">
        <v>4</v>
      </c>
      <c r="S1699" s="39"/>
    </row>
    <row r="1700" customHeight="1" spans="1:19">
      <c r="A1700" s="15"/>
      <c r="B1700" s="16">
        <v>2018</v>
      </c>
      <c r="C1700" s="17">
        <v>22</v>
      </c>
      <c r="D1700" s="18">
        <v>43491.125</v>
      </c>
      <c r="E1700" s="19" t="s">
        <v>296</v>
      </c>
      <c r="F1700" s="15">
        <v>1</v>
      </c>
      <c r="G1700" s="20" t="s">
        <v>297</v>
      </c>
      <c r="H1700" s="19" t="s">
        <v>58</v>
      </c>
      <c r="I1700" s="15">
        <v>1</v>
      </c>
      <c r="J1700" s="29" t="s">
        <v>16</v>
      </c>
      <c r="K1700" s="30">
        <v>2.69</v>
      </c>
      <c r="L1700" s="30">
        <v>3.45</v>
      </c>
      <c r="M1700" s="30">
        <v>2.31</v>
      </c>
      <c r="N1700" s="31" t="s">
        <v>33</v>
      </c>
      <c r="O1700" s="31" t="s">
        <v>34</v>
      </c>
      <c r="P1700" s="32">
        <v>3.45</v>
      </c>
      <c r="Q1700" s="39"/>
      <c r="R1700" s="39">
        <v>3.45</v>
      </c>
      <c r="S1700" s="39"/>
    </row>
    <row r="1701" customHeight="1" spans="1:19">
      <c r="A1701" s="15"/>
      <c r="B1701" s="16">
        <v>2018</v>
      </c>
      <c r="C1701" s="17">
        <v>22</v>
      </c>
      <c r="D1701" s="18">
        <v>43491.125</v>
      </c>
      <c r="E1701" s="19" t="s">
        <v>48</v>
      </c>
      <c r="F1701" s="15">
        <v>6</v>
      </c>
      <c r="G1701" s="20">
        <v>43525</v>
      </c>
      <c r="H1701" s="19" t="s">
        <v>298</v>
      </c>
      <c r="I1701" s="15">
        <v>2</v>
      </c>
      <c r="J1701" s="29" t="s">
        <v>14</v>
      </c>
      <c r="K1701" s="30">
        <v>1.63</v>
      </c>
      <c r="L1701" s="30">
        <v>3.89</v>
      </c>
      <c r="M1701" s="30">
        <v>4.54</v>
      </c>
      <c r="N1701" s="31" t="s">
        <v>51</v>
      </c>
      <c r="O1701" s="31" t="s">
        <v>29</v>
      </c>
      <c r="P1701" s="32">
        <v>1.63</v>
      </c>
      <c r="Q1701" s="39">
        <v>1.63</v>
      </c>
      <c r="R1701" s="39"/>
      <c r="S1701" s="39"/>
    </row>
    <row r="1702" customHeight="1" spans="1:19">
      <c r="A1702" s="15"/>
      <c r="B1702" s="16">
        <v>2018</v>
      </c>
      <c r="C1702" s="17">
        <v>22</v>
      </c>
      <c r="D1702" s="18">
        <v>43491.125</v>
      </c>
      <c r="E1702" s="19" t="s">
        <v>299</v>
      </c>
      <c r="F1702" s="15">
        <v>2</v>
      </c>
      <c r="G1702" s="20" t="s">
        <v>297</v>
      </c>
      <c r="H1702" s="19" t="s">
        <v>300</v>
      </c>
      <c r="I1702" s="15">
        <v>0</v>
      </c>
      <c r="J1702" s="29" t="s">
        <v>14</v>
      </c>
      <c r="K1702" s="30">
        <v>2.71</v>
      </c>
      <c r="L1702" s="30">
        <v>3.6</v>
      </c>
      <c r="M1702" s="30">
        <v>2.24</v>
      </c>
      <c r="N1702" s="31" t="s">
        <v>33</v>
      </c>
      <c r="O1702" s="31" t="s">
        <v>29</v>
      </c>
      <c r="P1702" s="32">
        <v>2.71</v>
      </c>
      <c r="Q1702" s="39">
        <v>2.71</v>
      </c>
      <c r="R1702" s="39"/>
      <c r="S1702" s="39"/>
    </row>
    <row r="1703" customHeight="1" spans="1:19">
      <c r="A1703" s="15"/>
      <c r="B1703" s="16">
        <v>2018</v>
      </c>
      <c r="C1703" s="17">
        <v>22</v>
      </c>
      <c r="D1703" s="18">
        <v>43491.125</v>
      </c>
      <c r="E1703" s="19" t="s">
        <v>293</v>
      </c>
      <c r="F1703" s="15">
        <v>3</v>
      </c>
      <c r="G1703" s="20" t="s">
        <v>301</v>
      </c>
      <c r="H1703" s="19" t="s">
        <v>302</v>
      </c>
      <c r="I1703" s="15">
        <v>0</v>
      </c>
      <c r="J1703" s="29" t="s">
        <v>14</v>
      </c>
      <c r="K1703" s="30">
        <v>1.73</v>
      </c>
      <c r="L1703" s="30">
        <v>3.61</v>
      </c>
      <c r="M1703" s="30">
        <v>4.17</v>
      </c>
      <c r="N1703" s="31" t="s">
        <v>51</v>
      </c>
      <c r="O1703" s="31" t="s">
        <v>29</v>
      </c>
      <c r="P1703" s="32">
        <v>1.73</v>
      </c>
      <c r="Q1703" s="39">
        <v>1.73</v>
      </c>
      <c r="R1703" s="39"/>
      <c r="S1703" s="39"/>
    </row>
    <row r="1704" customHeight="1" spans="1:19">
      <c r="A1704" s="15"/>
      <c r="B1704" s="16">
        <v>2018</v>
      </c>
      <c r="C1704" s="17">
        <v>22</v>
      </c>
      <c r="D1704" s="18">
        <v>43494.125</v>
      </c>
      <c r="E1704" s="19" t="s">
        <v>303</v>
      </c>
      <c r="F1704" s="15">
        <v>1</v>
      </c>
      <c r="G1704" s="20" t="s">
        <v>301</v>
      </c>
      <c r="H1704" s="19" t="s">
        <v>304</v>
      </c>
      <c r="I1704" s="15">
        <v>3</v>
      </c>
      <c r="J1704" s="29" t="s">
        <v>17</v>
      </c>
      <c r="K1704" s="30">
        <v>2.48</v>
      </c>
      <c r="L1704" s="30">
        <v>3.58</v>
      </c>
      <c r="M1704" s="30">
        <v>2.45</v>
      </c>
      <c r="N1704" s="31" t="s">
        <v>70</v>
      </c>
      <c r="O1704" s="31" t="s">
        <v>39</v>
      </c>
      <c r="P1704" s="32">
        <v>2.45</v>
      </c>
      <c r="Q1704" s="39"/>
      <c r="R1704" s="39"/>
      <c r="S1704" s="39">
        <v>2.45</v>
      </c>
    </row>
    <row r="1705" customHeight="1" spans="1:19">
      <c r="A1705" s="15"/>
      <c r="B1705" s="16">
        <v>2018</v>
      </c>
      <c r="C1705" s="17">
        <v>22</v>
      </c>
      <c r="D1705" s="18">
        <v>43494.125</v>
      </c>
      <c r="E1705" s="19" t="s">
        <v>232</v>
      </c>
      <c r="F1705" s="15">
        <v>1</v>
      </c>
      <c r="G1705" s="20" t="s">
        <v>301</v>
      </c>
      <c r="H1705" s="19" t="s">
        <v>305</v>
      </c>
      <c r="I1705" s="15">
        <v>1</v>
      </c>
      <c r="J1705" s="29" t="s">
        <v>16</v>
      </c>
      <c r="K1705" s="30">
        <v>2.51</v>
      </c>
      <c r="L1705" s="30">
        <v>3.4</v>
      </c>
      <c r="M1705" s="30">
        <v>2.5</v>
      </c>
      <c r="N1705" s="31" t="s">
        <v>70</v>
      </c>
      <c r="O1705" s="31" t="s">
        <v>74</v>
      </c>
      <c r="P1705" s="32">
        <v>3.4</v>
      </c>
      <c r="Q1705" s="39"/>
      <c r="R1705" s="39">
        <v>3.4</v>
      </c>
      <c r="S1705" s="39"/>
    </row>
    <row r="1706" customHeight="1" spans="1:19">
      <c r="A1706" s="15"/>
      <c r="B1706" s="16">
        <v>2018</v>
      </c>
      <c r="C1706" s="17">
        <v>22</v>
      </c>
      <c r="D1706" s="18">
        <v>43492.1145833333</v>
      </c>
      <c r="E1706" s="19" t="s">
        <v>306</v>
      </c>
      <c r="F1706" s="15">
        <v>1</v>
      </c>
      <c r="G1706" s="20" t="s">
        <v>307</v>
      </c>
      <c r="H1706" s="19" t="s">
        <v>283</v>
      </c>
      <c r="I1706" s="15">
        <v>3</v>
      </c>
      <c r="J1706" s="29" t="s">
        <v>17</v>
      </c>
      <c r="K1706" s="30">
        <v>2.97</v>
      </c>
      <c r="L1706" s="30">
        <v>3.52</v>
      </c>
      <c r="M1706" s="30">
        <v>2.11</v>
      </c>
      <c r="N1706" s="31" t="s">
        <v>33</v>
      </c>
      <c r="O1706" s="31" t="s">
        <v>39</v>
      </c>
      <c r="P1706" s="32">
        <v>2.11</v>
      </c>
      <c r="Q1706" s="39"/>
      <c r="R1706" s="39"/>
      <c r="S1706" s="39">
        <v>2.11</v>
      </c>
    </row>
    <row r="1707" customHeight="1" spans="1:19">
      <c r="A1707" s="15"/>
      <c r="B1707" s="16">
        <v>2018</v>
      </c>
      <c r="C1707" s="17">
        <v>22</v>
      </c>
      <c r="D1707" s="18">
        <v>43494.125</v>
      </c>
      <c r="E1707" s="19" t="s">
        <v>308</v>
      </c>
      <c r="F1707" s="15">
        <v>1</v>
      </c>
      <c r="G1707" s="20">
        <v>43466</v>
      </c>
      <c r="H1707" s="19" t="s">
        <v>37</v>
      </c>
      <c r="I1707" s="15">
        <v>3</v>
      </c>
      <c r="J1707" s="29" t="s">
        <v>17</v>
      </c>
      <c r="K1707" s="30">
        <v>1.54</v>
      </c>
      <c r="L1707" s="30">
        <v>4.36</v>
      </c>
      <c r="M1707" s="30">
        <v>4.7</v>
      </c>
      <c r="N1707" s="31" t="s">
        <v>64</v>
      </c>
      <c r="O1707" s="31" t="s">
        <v>39</v>
      </c>
      <c r="P1707" s="32">
        <v>4.7</v>
      </c>
      <c r="Q1707" s="39"/>
      <c r="R1707" s="39"/>
      <c r="S1707" s="39">
        <v>4.7</v>
      </c>
    </row>
    <row r="1708" customHeight="1" spans="1:19">
      <c r="A1708" s="15"/>
      <c r="B1708" s="16">
        <v>2018</v>
      </c>
      <c r="C1708" s="17">
        <v>22</v>
      </c>
      <c r="D1708" s="18">
        <v>43494.125</v>
      </c>
      <c r="E1708" s="19" t="s">
        <v>309</v>
      </c>
      <c r="F1708" s="15">
        <v>1</v>
      </c>
      <c r="G1708" s="20" t="s">
        <v>307</v>
      </c>
      <c r="H1708" s="19" t="s">
        <v>310</v>
      </c>
      <c r="I1708" s="15">
        <v>2</v>
      </c>
      <c r="J1708" s="29" t="s">
        <v>17</v>
      </c>
      <c r="K1708" s="30">
        <v>3.76</v>
      </c>
      <c r="L1708" s="30">
        <v>3.87</v>
      </c>
      <c r="M1708" s="30">
        <v>1.75</v>
      </c>
      <c r="N1708" s="31" t="s">
        <v>66</v>
      </c>
      <c r="O1708" s="31" t="s">
        <v>44</v>
      </c>
      <c r="P1708" s="32">
        <v>1.75</v>
      </c>
      <c r="Q1708" s="39"/>
      <c r="R1708" s="39"/>
      <c r="S1708" s="39">
        <v>1.75</v>
      </c>
    </row>
    <row r="1709" customHeight="1" spans="1:19">
      <c r="A1709" s="15"/>
      <c r="B1709" s="16">
        <v>2018</v>
      </c>
      <c r="C1709" s="17">
        <v>23</v>
      </c>
      <c r="D1709" s="18">
        <v>43498.125</v>
      </c>
      <c r="E1709" s="19" t="s">
        <v>283</v>
      </c>
      <c r="F1709" s="15">
        <v>4</v>
      </c>
      <c r="G1709" s="20" t="s">
        <v>311</v>
      </c>
      <c r="H1709" s="19" t="s">
        <v>302</v>
      </c>
      <c r="I1709" s="15">
        <v>1</v>
      </c>
      <c r="J1709" s="29" t="s">
        <v>14</v>
      </c>
      <c r="K1709" s="30">
        <v>1.21</v>
      </c>
      <c r="L1709" s="30">
        <v>5.86</v>
      </c>
      <c r="M1709" s="30">
        <v>10.3</v>
      </c>
      <c r="N1709" s="31" t="s">
        <v>118</v>
      </c>
      <c r="O1709" s="31" t="s">
        <v>29</v>
      </c>
      <c r="P1709" s="32">
        <v>1.21</v>
      </c>
      <c r="Q1709" s="39">
        <v>1.21</v>
      </c>
      <c r="R1709" s="39"/>
      <c r="S1709" s="39"/>
    </row>
    <row r="1710" customHeight="1" spans="1:19">
      <c r="A1710" s="15"/>
      <c r="B1710" s="16">
        <v>2018</v>
      </c>
      <c r="C1710" s="17">
        <v>23</v>
      </c>
      <c r="D1710" s="18">
        <v>43498.125</v>
      </c>
      <c r="E1710" s="19" t="s">
        <v>48</v>
      </c>
      <c r="F1710" s="15">
        <v>1</v>
      </c>
      <c r="G1710" s="20">
        <v>43467</v>
      </c>
      <c r="H1710" s="19" t="s">
        <v>306</v>
      </c>
      <c r="I1710" s="15">
        <v>2</v>
      </c>
      <c r="J1710" s="29" t="s">
        <v>17</v>
      </c>
      <c r="K1710" s="30">
        <v>1.98</v>
      </c>
      <c r="L1710" s="30">
        <v>3.61</v>
      </c>
      <c r="M1710" s="30">
        <v>3.21</v>
      </c>
      <c r="N1710" s="31" t="s">
        <v>28</v>
      </c>
      <c r="O1710" s="31" t="s">
        <v>39</v>
      </c>
      <c r="P1710" s="32">
        <v>3.21</v>
      </c>
      <c r="Q1710" s="39"/>
      <c r="R1710" s="39"/>
      <c r="S1710" s="39">
        <v>3.21</v>
      </c>
    </row>
    <row r="1711" customHeight="1" spans="1:19">
      <c r="A1711" s="15"/>
      <c r="B1711" s="16">
        <v>2018</v>
      </c>
      <c r="C1711" s="17">
        <v>23</v>
      </c>
      <c r="D1711" s="18">
        <v>43498.125</v>
      </c>
      <c r="E1711" s="19" t="s">
        <v>58</v>
      </c>
      <c r="F1711" s="15">
        <v>4</v>
      </c>
      <c r="G1711" s="20">
        <v>43556</v>
      </c>
      <c r="H1711" s="19" t="s">
        <v>309</v>
      </c>
      <c r="I1711" s="15">
        <v>1</v>
      </c>
      <c r="J1711" s="29" t="s">
        <v>14</v>
      </c>
      <c r="K1711" s="30">
        <v>1.23</v>
      </c>
      <c r="L1711" s="30">
        <v>5.8</v>
      </c>
      <c r="M1711" s="30">
        <v>9.3</v>
      </c>
      <c r="N1711" s="31" t="s">
        <v>118</v>
      </c>
      <c r="O1711" s="31" t="s">
        <v>29</v>
      </c>
      <c r="P1711" s="32">
        <v>1.23</v>
      </c>
      <c r="Q1711" s="39">
        <v>1.23</v>
      </c>
      <c r="R1711" s="39"/>
      <c r="S1711" s="39"/>
    </row>
    <row r="1712" customHeight="1" spans="1:19">
      <c r="A1712" s="15"/>
      <c r="B1712" s="16">
        <v>2018</v>
      </c>
      <c r="C1712" s="17">
        <v>23</v>
      </c>
      <c r="D1712" s="18">
        <v>43498.125</v>
      </c>
      <c r="E1712" s="19" t="s">
        <v>305</v>
      </c>
      <c r="F1712" s="15">
        <v>0</v>
      </c>
      <c r="G1712" s="20" t="s">
        <v>297</v>
      </c>
      <c r="H1712" s="19" t="s">
        <v>299</v>
      </c>
      <c r="I1712" s="15">
        <v>1</v>
      </c>
      <c r="J1712" s="29" t="s">
        <v>17</v>
      </c>
      <c r="K1712" s="30">
        <v>1.75</v>
      </c>
      <c r="L1712" s="30">
        <v>3.76</v>
      </c>
      <c r="M1712" s="30">
        <v>3.93</v>
      </c>
      <c r="N1712" s="31" t="s">
        <v>51</v>
      </c>
      <c r="O1712" s="31" t="s">
        <v>39</v>
      </c>
      <c r="P1712" s="32">
        <v>3.93</v>
      </c>
      <c r="Q1712" s="39"/>
      <c r="R1712" s="39"/>
      <c r="S1712" s="39">
        <v>3.93</v>
      </c>
    </row>
    <row r="1713" customHeight="1" spans="1:19">
      <c r="A1713" s="15"/>
      <c r="B1713" s="16">
        <v>2018</v>
      </c>
      <c r="C1713" s="17">
        <v>23</v>
      </c>
      <c r="D1713" s="18">
        <v>43498.125</v>
      </c>
      <c r="E1713" s="19" t="s">
        <v>293</v>
      </c>
      <c r="F1713" s="15">
        <v>2</v>
      </c>
      <c r="G1713" s="20" t="s">
        <v>301</v>
      </c>
      <c r="H1713" s="19" t="s">
        <v>294</v>
      </c>
      <c r="I1713" s="15">
        <v>0</v>
      </c>
      <c r="J1713" s="29" t="s">
        <v>14</v>
      </c>
      <c r="K1713" s="30">
        <v>1.72</v>
      </c>
      <c r="L1713" s="30">
        <v>3.69</v>
      </c>
      <c r="M1713" s="30">
        <v>4.17</v>
      </c>
      <c r="N1713" s="31" t="s">
        <v>51</v>
      </c>
      <c r="O1713" s="31" t="s">
        <v>29</v>
      </c>
      <c r="P1713" s="32">
        <v>1.72</v>
      </c>
      <c r="Q1713" s="39">
        <v>1.72</v>
      </c>
      <c r="R1713" s="39"/>
      <c r="S1713" s="39"/>
    </row>
    <row r="1714" customHeight="1" spans="1:19">
      <c r="A1714" s="15"/>
      <c r="B1714" s="16">
        <v>2018</v>
      </c>
      <c r="C1714" s="17">
        <v>23</v>
      </c>
      <c r="D1714" s="18">
        <v>43498.125</v>
      </c>
      <c r="E1714" s="19" t="s">
        <v>310</v>
      </c>
      <c r="F1714" s="15">
        <v>2</v>
      </c>
      <c r="G1714" s="20" t="s">
        <v>311</v>
      </c>
      <c r="H1714" s="19" t="s">
        <v>300</v>
      </c>
      <c r="I1714" s="15">
        <v>1</v>
      </c>
      <c r="J1714" s="29" t="s">
        <v>14</v>
      </c>
      <c r="K1714" s="30">
        <v>2.7</v>
      </c>
      <c r="L1714" s="30">
        <v>3.48</v>
      </c>
      <c r="M1714" s="30">
        <v>2.3</v>
      </c>
      <c r="N1714" s="31" t="s">
        <v>33</v>
      </c>
      <c r="O1714" s="31" t="s">
        <v>29</v>
      </c>
      <c r="P1714" s="32">
        <v>2.7</v>
      </c>
      <c r="Q1714" s="39">
        <v>2.7</v>
      </c>
      <c r="R1714" s="39"/>
      <c r="S1714" s="39"/>
    </row>
    <row r="1715" customHeight="1" spans="1:19">
      <c r="A1715" s="15"/>
      <c r="B1715" s="16">
        <v>2018</v>
      </c>
      <c r="C1715" s="17">
        <v>23</v>
      </c>
      <c r="D1715" s="18">
        <v>43498.125</v>
      </c>
      <c r="E1715" s="19" t="s">
        <v>303</v>
      </c>
      <c r="F1715" s="15">
        <v>3</v>
      </c>
      <c r="G1715" s="20">
        <v>43468</v>
      </c>
      <c r="H1715" s="19" t="s">
        <v>308</v>
      </c>
      <c r="I1715" s="15">
        <v>3</v>
      </c>
      <c r="J1715" s="29" t="s">
        <v>16</v>
      </c>
      <c r="K1715" s="30">
        <v>3.95</v>
      </c>
      <c r="L1715" s="30">
        <v>4.15</v>
      </c>
      <c r="M1715" s="30">
        <v>1.67</v>
      </c>
      <c r="N1715" s="31" t="s">
        <v>66</v>
      </c>
      <c r="O1715" s="31" t="s">
        <v>29</v>
      </c>
      <c r="P1715" s="32">
        <v>4.15</v>
      </c>
      <c r="Q1715" s="39"/>
      <c r="R1715" s="39">
        <v>4.15</v>
      </c>
      <c r="S1715" s="39"/>
    </row>
    <row r="1716" customHeight="1" spans="1:19">
      <c r="A1716" s="15"/>
      <c r="B1716" s="16">
        <v>2018</v>
      </c>
      <c r="C1716" s="17">
        <v>23</v>
      </c>
      <c r="D1716" s="18">
        <v>43498.125</v>
      </c>
      <c r="E1716" s="19" t="s">
        <v>37</v>
      </c>
      <c r="F1716" s="15">
        <v>2</v>
      </c>
      <c r="G1716" s="20" t="s">
        <v>307</v>
      </c>
      <c r="H1716" s="19" t="s">
        <v>295</v>
      </c>
      <c r="I1716" s="15">
        <v>2</v>
      </c>
      <c r="J1716" s="29" t="s">
        <v>16</v>
      </c>
      <c r="K1716" s="30">
        <v>2.94</v>
      </c>
      <c r="L1716" s="30">
        <v>3.49</v>
      </c>
      <c r="M1716" s="30">
        <v>2.14</v>
      </c>
      <c r="N1716" s="31" t="s">
        <v>33</v>
      </c>
      <c r="O1716" s="31" t="s">
        <v>34</v>
      </c>
      <c r="P1716" s="32">
        <v>3.49</v>
      </c>
      <c r="Q1716" s="39"/>
      <c r="R1716" s="39">
        <v>3.49</v>
      </c>
      <c r="S1716" s="39"/>
    </row>
    <row r="1717" customHeight="1" spans="1:19">
      <c r="A1717" s="15"/>
      <c r="B1717" s="16">
        <v>2018</v>
      </c>
      <c r="C1717" s="17">
        <v>24</v>
      </c>
      <c r="D1717" s="18">
        <v>43508.125</v>
      </c>
      <c r="E1717" s="19" t="s">
        <v>308</v>
      </c>
      <c r="F1717" s="15">
        <v>5</v>
      </c>
      <c r="G1717" s="20">
        <v>43556</v>
      </c>
      <c r="H1717" s="19" t="s">
        <v>48</v>
      </c>
      <c r="I1717" s="15">
        <v>1</v>
      </c>
      <c r="J1717" s="29" t="s">
        <v>14</v>
      </c>
      <c r="K1717" s="30">
        <v>1.41</v>
      </c>
      <c r="L1717" s="30">
        <v>4.93</v>
      </c>
      <c r="M1717" s="30">
        <v>5.49</v>
      </c>
      <c r="N1717" s="31" t="s">
        <v>43</v>
      </c>
      <c r="O1717" s="31" t="s">
        <v>29</v>
      </c>
      <c r="P1717" s="32">
        <v>1.41</v>
      </c>
      <c r="Q1717" s="39">
        <v>1.41</v>
      </c>
      <c r="R1717" s="39"/>
      <c r="S1717" s="39"/>
    </row>
    <row r="1718" customHeight="1" spans="1:19">
      <c r="A1718" s="15"/>
      <c r="B1718" s="16">
        <v>2018</v>
      </c>
      <c r="C1718" s="17">
        <v>24</v>
      </c>
      <c r="D1718" s="18">
        <v>43508.125</v>
      </c>
      <c r="E1718" s="19" t="s">
        <v>309</v>
      </c>
      <c r="F1718" s="15">
        <v>2</v>
      </c>
      <c r="G1718" s="20" t="s">
        <v>307</v>
      </c>
      <c r="H1718" s="19" t="s">
        <v>305</v>
      </c>
      <c r="I1718" s="15">
        <v>4</v>
      </c>
      <c r="J1718" s="29" t="s">
        <v>17</v>
      </c>
      <c r="K1718" s="30">
        <v>5.64</v>
      </c>
      <c r="L1718" s="30">
        <v>4.64</v>
      </c>
      <c r="M1718" s="30">
        <v>1.42</v>
      </c>
      <c r="N1718" s="31" t="s">
        <v>86</v>
      </c>
      <c r="O1718" s="31" t="s">
        <v>39</v>
      </c>
      <c r="P1718" s="32">
        <v>1.42</v>
      </c>
      <c r="Q1718" s="39"/>
      <c r="R1718" s="39"/>
      <c r="S1718" s="39">
        <v>1.42</v>
      </c>
    </row>
    <row r="1719" customHeight="1" spans="1:19">
      <c r="A1719" s="15"/>
      <c r="B1719" s="16">
        <v>2018</v>
      </c>
      <c r="C1719" s="17">
        <v>25</v>
      </c>
      <c r="D1719" s="18">
        <v>43512.125</v>
      </c>
      <c r="E1719" s="19" t="s">
        <v>298</v>
      </c>
      <c r="F1719" s="15">
        <v>0</v>
      </c>
      <c r="G1719" s="20" t="s">
        <v>297</v>
      </c>
      <c r="H1719" s="19" t="s">
        <v>300</v>
      </c>
      <c r="I1719" s="15">
        <v>0</v>
      </c>
      <c r="J1719" s="29" t="s">
        <v>16</v>
      </c>
      <c r="K1719" s="30">
        <v>2.97</v>
      </c>
      <c r="L1719" s="30">
        <v>3.58</v>
      </c>
      <c r="M1719" s="30">
        <v>2.1</v>
      </c>
      <c r="N1719" s="31" t="s">
        <v>33</v>
      </c>
      <c r="O1719" s="31" t="s">
        <v>34</v>
      </c>
      <c r="P1719" s="32">
        <v>3.58</v>
      </c>
      <c r="Q1719" s="39"/>
      <c r="R1719" s="39">
        <v>3.58</v>
      </c>
      <c r="S1719" s="39"/>
    </row>
    <row r="1720" customHeight="1" spans="1:19">
      <c r="A1720" s="15"/>
      <c r="B1720" s="16">
        <v>2018</v>
      </c>
      <c r="C1720" s="17">
        <v>25</v>
      </c>
      <c r="D1720" s="18">
        <v>43512.125</v>
      </c>
      <c r="E1720" s="19" t="s">
        <v>296</v>
      </c>
      <c r="F1720" s="15">
        <v>1</v>
      </c>
      <c r="G1720" s="20" t="s">
        <v>297</v>
      </c>
      <c r="H1720" s="19" t="s">
        <v>294</v>
      </c>
      <c r="I1720" s="15">
        <v>0</v>
      </c>
      <c r="J1720" s="29" t="s">
        <v>14</v>
      </c>
      <c r="K1720" s="30">
        <v>1.77</v>
      </c>
      <c r="L1720" s="30">
        <v>3.59</v>
      </c>
      <c r="M1720" s="30">
        <v>4.02</v>
      </c>
      <c r="N1720" s="31" t="s">
        <v>28</v>
      </c>
      <c r="O1720" s="31" t="s">
        <v>29</v>
      </c>
      <c r="P1720" s="32">
        <v>1.77</v>
      </c>
      <c r="Q1720" s="39">
        <v>1.77</v>
      </c>
      <c r="R1720" s="39"/>
      <c r="S1720" s="39"/>
    </row>
    <row r="1721" customHeight="1" spans="1:19">
      <c r="A1721" s="15"/>
      <c r="B1721" s="16">
        <v>2018</v>
      </c>
      <c r="C1721" s="17">
        <v>25</v>
      </c>
      <c r="D1721" s="18">
        <v>43512.125</v>
      </c>
      <c r="E1721" s="19" t="s">
        <v>48</v>
      </c>
      <c r="F1721" s="15">
        <v>1</v>
      </c>
      <c r="G1721" s="20" t="s">
        <v>301</v>
      </c>
      <c r="H1721" s="19" t="s">
        <v>232</v>
      </c>
      <c r="I1721" s="15">
        <v>0</v>
      </c>
      <c r="J1721" s="29" t="s">
        <v>14</v>
      </c>
      <c r="K1721" s="30">
        <v>2.62</v>
      </c>
      <c r="L1721" s="30">
        <v>3.42</v>
      </c>
      <c r="M1721" s="30">
        <v>2.37</v>
      </c>
      <c r="N1721" s="31" t="s">
        <v>70</v>
      </c>
      <c r="O1721" s="31" t="s">
        <v>29</v>
      </c>
      <c r="P1721" s="32">
        <v>2.62</v>
      </c>
      <c r="Q1721" s="39">
        <v>2.62</v>
      </c>
      <c r="R1721" s="39"/>
      <c r="S1721" s="39"/>
    </row>
    <row r="1722" customHeight="1" spans="1:19">
      <c r="A1722" s="15"/>
      <c r="B1722" s="16">
        <v>2018</v>
      </c>
      <c r="C1722" s="17">
        <v>25</v>
      </c>
      <c r="D1722" s="18">
        <v>43512.125</v>
      </c>
      <c r="E1722" s="19" t="s">
        <v>305</v>
      </c>
      <c r="F1722" s="15">
        <v>4</v>
      </c>
      <c r="G1722" s="20">
        <v>43557</v>
      </c>
      <c r="H1722" s="19" t="s">
        <v>58</v>
      </c>
      <c r="I1722" s="15">
        <v>4</v>
      </c>
      <c r="J1722" s="29" t="s">
        <v>16</v>
      </c>
      <c r="K1722" s="30">
        <v>1.87</v>
      </c>
      <c r="L1722" s="30">
        <v>3.63</v>
      </c>
      <c r="M1722" s="30">
        <v>3.54</v>
      </c>
      <c r="N1722" s="31" t="s">
        <v>28</v>
      </c>
      <c r="O1722" s="31" t="s">
        <v>39</v>
      </c>
      <c r="P1722" s="32">
        <v>3.63</v>
      </c>
      <c r="Q1722" s="39"/>
      <c r="R1722" s="39">
        <v>3.63</v>
      </c>
      <c r="S1722" s="39"/>
    </row>
    <row r="1723" customHeight="1" spans="1:19">
      <c r="A1723" s="15"/>
      <c r="B1723" s="16">
        <v>2018</v>
      </c>
      <c r="C1723" s="17">
        <v>25</v>
      </c>
      <c r="D1723" s="18">
        <v>43512.125</v>
      </c>
      <c r="E1723" s="19" t="s">
        <v>299</v>
      </c>
      <c r="F1723" s="15">
        <v>1</v>
      </c>
      <c r="G1723" s="20" t="s">
        <v>301</v>
      </c>
      <c r="H1723" s="19" t="s">
        <v>308</v>
      </c>
      <c r="I1723" s="15">
        <v>1</v>
      </c>
      <c r="J1723" s="29" t="s">
        <v>16</v>
      </c>
      <c r="K1723" s="30">
        <v>2.98</v>
      </c>
      <c r="L1723" s="30">
        <v>3.85</v>
      </c>
      <c r="M1723" s="30">
        <v>2.01</v>
      </c>
      <c r="N1723" s="31" t="s">
        <v>102</v>
      </c>
      <c r="O1723" s="31" t="s">
        <v>29</v>
      </c>
      <c r="P1723" s="32">
        <v>3.85</v>
      </c>
      <c r="Q1723" s="39"/>
      <c r="R1723" s="39">
        <v>3.85</v>
      </c>
      <c r="S1723" s="39"/>
    </row>
    <row r="1724" customHeight="1" spans="1:19">
      <c r="A1724" s="15"/>
      <c r="B1724" s="16">
        <v>2018</v>
      </c>
      <c r="C1724" s="17">
        <v>25</v>
      </c>
      <c r="D1724" s="18">
        <v>43512.125</v>
      </c>
      <c r="E1724" s="19" t="s">
        <v>293</v>
      </c>
      <c r="F1724" s="15">
        <v>4</v>
      </c>
      <c r="G1724" s="20">
        <v>43466</v>
      </c>
      <c r="H1724" s="19" t="s">
        <v>309</v>
      </c>
      <c r="I1724" s="15">
        <v>2</v>
      </c>
      <c r="J1724" s="29" t="s">
        <v>14</v>
      </c>
      <c r="K1724" s="30">
        <v>1.29</v>
      </c>
      <c r="L1724" s="30">
        <v>5.38</v>
      </c>
      <c r="M1724" s="30">
        <v>7.9</v>
      </c>
      <c r="N1724" s="31" t="s">
        <v>101</v>
      </c>
      <c r="O1724" s="31" t="s">
        <v>29</v>
      </c>
      <c r="P1724" s="32">
        <v>1.29</v>
      </c>
      <c r="Q1724" s="39">
        <v>1.29</v>
      </c>
      <c r="R1724" s="39"/>
      <c r="S1724" s="39"/>
    </row>
    <row r="1725" customHeight="1" spans="1:19">
      <c r="A1725" s="15"/>
      <c r="B1725" s="16">
        <v>2018</v>
      </c>
      <c r="C1725" s="17">
        <v>25</v>
      </c>
      <c r="D1725" s="18">
        <v>43512.125</v>
      </c>
      <c r="E1725" s="19" t="s">
        <v>310</v>
      </c>
      <c r="F1725" s="15">
        <v>0</v>
      </c>
      <c r="G1725" s="20" t="s">
        <v>312</v>
      </c>
      <c r="H1725" s="19" t="s">
        <v>306</v>
      </c>
      <c r="I1725" s="15">
        <v>1</v>
      </c>
      <c r="J1725" s="29" t="s">
        <v>17</v>
      </c>
      <c r="K1725" s="30">
        <v>1.88</v>
      </c>
      <c r="L1725" s="30">
        <v>3.75</v>
      </c>
      <c r="M1725" s="30">
        <v>3.39</v>
      </c>
      <c r="N1725" s="31" t="s">
        <v>28</v>
      </c>
      <c r="O1725" s="31" t="s">
        <v>39</v>
      </c>
      <c r="P1725" s="32">
        <v>3.39</v>
      </c>
      <c r="Q1725" s="39"/>
      <c r="R1725" s="39"/>
      <c r="S1725" s="39">
        <v>3.39</v>
      </c>
    </row>
    <row r="1726" customHeight="1" spans="1:19">
      <c r="A1726" s="15"/>
      <c r="B1726" s="16">
        <v>2018</v>
      </c>
      <c r="C1726" s="17">
        <v>25</v>
      </c>
      <c r="D1726" s="18">
        <v>43512.125</v>
      </c>
      <c r="E1726" s="19" t="s">
        <v>303</v>
      </c>
      <c r="F1726" s="15">
        <v>1</v>
      </c>
      <c r="G1726" s="20">
        <v>43467</v>
      </c>
      <c r="H1726" s="19" t="s">
        <v>295</v>
      </c>
      <c r="I1726" s="15">
        <v>4</v>
      </c>
      <c r="J1726" s="29" t="s">
        <v>17</v>
      </c>
      <c r="K1726" s="30">
        <v>3.95</v>
      </c>
      <c r="L1726" s="30">
        <v>3.93</v>
      </c>
      <c r="M1726" s="30">
        <v>1.7</v>
      </c>
      <c r="N1726" s="31" t="s">
        <v>66</v>
      </c>
      <c r="O1726" s="31" t="s">
        <v>39</v>
      </c>
      <c r="P1726" s="32">
        <v>1.7</v>
      </c>
      <c r="Q1726" s="39"/>
      <c r="R1726" s="39"/>
      <c r="S1726" s="39">
        <v>1.7</v>
      </c>
    </row>
    <row r="1727" customHeight="1" spans="1:19">
      <c r="A1727" s="15"/>
      <c r="B1727" s="16">
        <v>2018</v>
      </c>
      <c r="C1727" s="17">
        <v>25</v>
      </c>
      <c r="D1727" s="18">
        <v>43512.125</v>
      </c>
      <c r="E1727" s="19" t="s">
        <v>37</v>
      </c>
      <c r="F1727" s="15">
        <v>1</v>
      </c>
      <c r="G1727" s="20" t="s">
        <v>301</v>
      </c>
      <c r="H1727" s="19" t="s">
        <v>302</v>
      </c>
      <c r="I1727" s="15">
        <v>0</v>
      </c>
      <c r="J1727" s="29" t="s">
        <v>14</v>
      </c>
      <c r="K1727" s="30">
        <v>1.35</v>
      </c>
      <c r="L1727" s="30">
        <v>4.99</v>
      </c>
      <c r="M1727" s="30">
        <v>6.51</v>
      </c>
      <c r="N1727" s="31" t="s">
        <v>43</v>
      </c>
      <c r="O1727" s="31" t="s">
        <v>44</v>
      </c>
      <c r="P1727" s="32">
        <v>1.35</v>
      </c>
      <c r="Q1727" s="39">
        <v>1.35</v>
      </c>
      <c r="R1727" s="39"/>
      <c r="S1727" s="39"/>
    </row>
    <row r="1728" customHeight="1" spans="1:19">
      <c r="A1728" s="15"/>
      <c r="B1728" s="16">
        <v>2018</v>
      </c>
      <c r="C1728" s="17">
        <v>25</v>
      </c>
      <c r="D1728" s="18">
        <v>43515.125</v>
      </c>
      <c r="E1728" s="19" t="s">
        <v>292</v>
      </c>
      <c r="F1728" s="15">
        <v>0</v>
      </c>
      <c r="G1728" s="20" t="s">
        <v>312</v>
      </c>
      <c r="H1728" s="19" t="s">
        <v>283</v>
      </c>
      <c r="I1728" s="15">
        <v>2</v>
      </c>
      <c r="J1728" s="29" t="s">
        <v>17</v>
      </c>
      <c r="K1728" s="30">
        <v>3.96</v>
      </c>
      <c r="L1728" s="30">
        <v>4.14</v>
      </c>
      <c r="M1728" s="30">
        <v>1.66</v>
      </c>
      <c r="N1728" s="31" t="s">
        <v>66</v>
      </c>
      <c r="O1728" s="31" t="s">
        <v>39</v>
      </c>
      <c r="P1728" s="32">
        <v>1.66</v>
      </c>
      <c r="Q1728" s="39"/>
      <c r="R1728" s="39"/>
      <c r="S1728" s="39">
        <v>1.66</v>
      </c>
    </row>
    <row r="1729" customHeight="1" spans="1:19">
      <c r="A1729" s="15"/>
      <c r="B1729" s="16">
        <v>2018</v>
      </c>
      <c r="C1729" s="17">
        <v>26</v>
      </c>
      <c r="D1729" s="18">
        <v>43519.125</v>
      </c>
      <c r="E1729" s="19" t="s">
        <v>292</v>
      </c>
      <c r="F1729" s="15">
        <v>2</v>
      </c>
      <c r="G1729" s="20" t="s">
        <v>312</v>
      </c>
      <c r="H1729" s="19" t="s">
        <v>48</v>
      </c>
      <c r="I1729" s="15">
        <v>2</v>
      </c>
      <c r="J1729" s="29" t="s">
        <v>16</v>
      </c>
      <c r="K1729" s="30">
        <v>1.8</v>
      </c>
      <c r="L1729" s="30">
        <v>3.8</v>
      </c>
      <c r="M1729" s="30">
        <v>3.66</v>
      </c>
      <c r="N1729" s="31" t="s">
        <v>28</v>
      </c>
      <c r="O1729" s="31" t="s">
        <v>39</v>
      </c>
      <c r="P1729" s="32">
        <v>3.8</v>
      </c>
      <c r="Q1729" s="39"/>
      <c r="R1729" s="39">
        <v>3.8</v>
      </c>
      <c r="S1729" s="39"/>
    </row>
    <row r="1730" customHeight="1" spans="1:19">
      <c r="A1730" s="15"/>
      <c r="B1730" s="16">
        <v>2018</v>
      </c>
      <c r="C1730" s="17">
        <v>26</v>
      </c>
      <c r="D1730" s="18">
        <v>43519.125</v>
      </c>
      <c r="E1730" s="19" t="s">
        <v>302</v>
      </c>
      <c r="F1730" s="15">
        <v>1</v>
      </c>
      <c r="G1730" s="20" t="s">
        <v>307</v>
      </c>
      <c r="H1730" s="19" t="s">
        <v>298</v>
      </c>
      <c r="I1730" s="15">
        <v>3</v>
      </c>
      <c r="J1730" s="29" t="s">
        <v>17</v>
      </c>
      <c r="K1730" s="30">
        <v>2.54</v>
      </c>
      <c r="L1730" s="30">
        <v>3.38</v>
      </c>
      <c r="M1730" s="30">
        <v>2.48</v>
      </c>
      <c r="N1730" s="31" t="s">
        <v>70</v>
      </c>
      <c r="O1730" s="31" t="s">
        <v>39</v>
      </c>
      <c r="P1730" s="32">
        <v>2.48</v>
      </c>
      <c r="Q1730" s="39"/>
      <c r="R1730" s="39"/>
      <c r="S1730" s="39">
        <v>2.48</v>
      </c>
    </row>
    <row r="1731" customHeight="1" spans="1:19">
      <c r="A1731" s="15"/>
      <c r="B1731" s="16">
        <v>2018</v>
      </c>
      <c r="C1731" s="17">
        <v>26</v>
      </c>
      <c r="D1731" s="18">
        <v>43519.125</v>
      </c>
      <c r="E1731" s="19" t="s">
        <v>283</v>
      </c>
      <c r="F1731" s="15">
        <v>1</v>
      </c>
      <c r="G1731" s="20" t="s">
        <v>297</v>
      </c>
      <c r="H1731" s="19" t="s">
        <v>299</v>
      </c>
      <c r="I1731" s="15">
        <v>0</v>
      </c>
      <c r="J1731" s="29" t="s">
        <v>14</v>
      </c>
      <c r="K1731" s="30">
        <v>1.46</v>
      </c>
      <c r="L1731" s="30">
        <v>4.31</v>
      </c>
      <c r="M1731" s="30">
        <v>5.64</v>
      </c>
      <c r="N1731" s="31" t="s">
        <v>64</v>
      </c>
      <c r="O1731" s="31" t="s">
        <v>74</v>
      </c>
      <c r="P1731" s="32">
        <v>1.46</v>
      </c>
      <c r="Q1731" s="39">
        <v>1.46</v>
      </c>
      <c r="R1731" s="39"/>
      <c r="S1731" s="39"/>
    </row>
    <row r="1732" customHeight="1" spans="1:19">
      <c r="A1732" s="15"/>
      <c r="B1732" s="16">
        <v>2018</v>
      </c>
      <c r="C1732" s="17">
        <v>26</v>
      </c>
      <c r="D1732" s="18">
        <v>43519.125</v>
      </c>
      <c r="E1732" s="19" t="s">
        <v>294</v>
      </c>
      <c r="F1732" s="15">
        <v>0</v>
      </c>
      <c r="G1732" s="20" t="s">
        <v>297</v>
      </c>
      <c r="H1732" s="19" t="s">
        <v>308</v>
      </c>
      <c r="I1732" s="15">
        <v>2</v>
      </c>
      <c r="J1732" s="29" t="s">
        <v>17</v>
      </c>
      <c r="K1732" s="30">
        <v>5.02</v>
      </c>
      <c r="L1732" s="30">
        <v>4.57</v>
      </c>
      <c r="M1732" s="30">
        <v>1.48</v>
      </c>
      <c r="N1732" s="31" t="s">
        <v>86</v>
      </c>
      <c r="O1732" s="31" t="s">
        <v>39</v>
      </c>
      <c r="P1732" s="32">
        <v>1.48</v>
      </c>
      <c r="Q1732" s="39"/>
      <c r="R1732" s="39"/>
      <c r="S1732" s="39">
        <v>1.48</v>
      </c>
    </row>
    <row r="1733" customHeight="1" spans="1:19">
      <c r="A1733" s="15"/>
      <c r="B1733" s="16">
        <v>2018</v>
      </c>
      <c r="C1733" s="17">
        <v>26</v>
      </c>
      <c r="D1733" s="18">
        <v>43519.125</v>
      </c>
      <c r="E1733" s="19" t="s">
        <v>58</v>
      </c>
      <c r="F1733" s="15">
        <v>5</v>
      </c>
      <c r="G1733" s="20" t="s">
        <v>313</v>
      </c>
      <c r="H1733" s="19" t="s">
        <v>306</v>
      </c>
      <c r="I1733" s="15">
        <v>0</v>
      </c>
      <c r="J1733" s="29" t="s">
        <v>14</v>
      </c>
      <c r="K1733" s="30">
        <v>1.7</v>
      </c>
      <c r="L1733" s="30">
        <v>3.91</v>
      </c>
      <c r="M1733" s="30">
        <v>3.97</v>
      </c>
      <c r="N1733" s="31" t="s">
        <v>51</v>
      </c>
      <c r="O1733" s="31" t="s">
        <v>29</v>
      </c>
      <c r="P1733" s="32">
        <v>1.7</v>
      </c>
      <c r="Q1733" s="39">
        <v>1.7</v>
      </c>
      <c r="R1733" s="39"/>
      <c r="S1733" s="39"/>
    </row>
    <row r="1734" customHeight="1" spans="1:19">
      <c r="A1734" s="15"/>
      <c r="B1734" s="16">
        <v>2018</v>
      </c>
      <c r="C1734" s="17">
        <v>26</v>
      </c>
      <c r="D1734" s="18">
        <v>43519.125</v>
      </c>
      <c r="E1734" s="19" t="s">
        <v>300</v>
      </c>
      <c r="F1734" s="15">
        <v>1</v>
      </c>
      <c r="G1734" s="20" t="s">
        <v>312</v>
      </c>
      <c r="H1734" s="19" t="s">
        <v>293</v>
      </c>
      <c r="I1734" s="15">
        <v>2</v>
      </c>
      <c r="J1734" s="29" t="s">
        <v>17</v>
      </c>
      <c r="K1734" s="30">
        <v>1.78</v>
      </c>
      <c r="L1734" s="30">
        <v>3.66</v>
      </c>
      <c r="M1734" s="30">
        <v>3.9</v>
      </c>
      <c r="N1734" s="31" t="s">
        <v>28</v>
      </c>
      <c r="O1734" s="31" t="s">
        <v>39</v>
      </c>
      <c r="P1734" s="32">
        <v>3.9</v>
      </c>
      <c r="Q1734" s="39"/>
      <c r="R1734" s="39"/>
      <c r="S1734" s="39">
        <v>3.9</v>
      </c>
    </row>
    <row r="1735" customHeight="1" spans="1:19">
      <c r="A1735" s="15"/>
      <c r="B1735" s="16">
        <v>2018</v>
      </c>
      <c r="C1735" s="17">
        <v>26</v>
      </c>
      <c r="D1735" s="18">
        <v>43519.125</v>
      </c>
      <c r="E1735" s="19" t="s">
        <v>310</v>
      </c>
      <c r="F1735" s="15">
        <v>3</v>
      </c>
      <c r="G1735" s="20">
        <v>43497</v>
      </c>
      <c r="H1735" s="19" t="s">
        <v>37</v>
      </c>
      <c r="I1735" s="15">
        <v>3</v>
      </c>
      <c r="J1735" s="29" t="s">
        <v>16</v>
      </c>
      <c r="K1735" s="30">
        <v>1.94</v>
      </c>
      <c r="L1735" s="30">
        <v>3.67</v>
      </c>
      <c r="M1735" s="30">
        <v>3.24</v>
      </c>
      <c r="N1735" s="31" t="s">
        <v>28</v>
      </c>
      <c r="O1735" s="31" t="s">
        <v>39</v>
      </c>
      <c r="P1735" s="32">
        <v>3.67</v>
      </c>
      <c r="Q1735" s="39"/>
      <c r="R1735" s="39">
        <v>3.67</v>
      </c>
      <c r="S1735" s="39"/>
    </row>
    <row r="1736" customHeight="1" spans="1:19">
      <c r="A1736" s="15"/>
      <c r="B1736" s="16">
        <v>2018</v>
      </c>
      <c r="C1736" s="17">
        <v>26</v>
      </c>
      <c r="D1736" s="18">
        <v>43519.125</v>
      </c>
      <c r="E1736" s="19" t="s">
        <v>232</v>
      </c>
      <c r="F1736" s="15">
        <v>1</v>
      </c>
      <c r="G1736" s="20" t="s">
        <v>301</v>
      </c>
      <c r="H1736" s="19" t="s">
        <v>303</v>
      </c>
      <c r="I1736" s="15">
        <v>3</v>
      </c>
      <c r="J1736" s="29" t="s">
        <v>17</v>
      </c>
      <c r="K1736" s="30">
        <v>1.67</v>
      </c>
      <c r="L1736" s="30">
        <v>3.84</v>
      </c>
      <c r="M1736" s="30">
        <v>4.28</v>
      </c>
      <c r="N1736" s="31" t="s">
        <v>51</v>
      </c>
      <c r="O1736" s="31" t="s">
        <v>39</v>
      </c>
      <c r="P1736" s="32">
        <v>4.28</v>
      </c>
      <c r="Q1736" s="39"/>
      <c r="R1736" s="39"/>
      <c r="S1736" s="39">
        <v>4.28</v>
      </c>
    </row>
    <row r="1737" customHeight="1" spans="1:19">
      <c r="A1737" s="15"/>
      <c r="B1737" s="16">
        <v>2018</v>
      </c>
      <c r="C1737" s="17">
        <v>26</v>
      </c>
      <c r="D1737" s="18">
        <v>43520.8958333333</v>
      </c>
      <c r="E1737" s="19" t="s">
        <v>295</v>
      </c>
      <c r="F1737" s="15">
        <v>6</v>
      </c>
      <c r="G1737" s="20" t="s">
        <v>313</v>
      </c>
      <c r="H1737" s="19" t="s">
        <v>305</v>
      </c>
      <c r="I1737" s="15">
        <v>1</v>
      </c>
      <c r="J1737" s="29" t="s">
        <v>14</v>
      </c>
      <c r="K1737" s="30">
        <v>1.96</v>
      </c>
      <c r="L1737" s="30">
        <v>3.64</v>
      </c>
      <c r="M1737" s="30">
        <v>3.27</v>
      </c>
      <c r="N1737" s="31" t="s">
        <v>28</v>
      </c>
      <c r="O1737" s="31" t="s">
        <v>29</v>
      </c>
      <c r="P1737" s="32">
        <v>1.96</v>
      </c>
      <c r="Q1737" s="39">
        <v>1.96</v>
      </c>
      <c r="R1737" s="39"/>
      <c r="S1737" s="39"/>
    </row>
    <row r="1738" customHeight="1" spans="1:19">
      <c r="A1738" s="15"/>
      <c r="B1738" s="16">
        <v>2018</v>
      </c>
      <c r="C1738" s="17">
        <v>26</v>
      </c>
      <c r="D1738" s="18">
        <v>43522.125</v>
      </c>
      <c r="E1738" s="19" t="s">
        <v>309</v>
      </c>
      <c r="F1738" s="15">
        <v>1</v>
      </c>
      <c r="G1738" s="20" t="s">
        <v>297</v>
      </c>
      <c r="H1738" s="19" t="s">
        <v>296</v>
      </c>
      <c r="I1738" s="15">
        <v>2</v>
      </c>
      <c r="J1738" s="29" t="s">
        <v>17</v>
      </c>
      <c r="K1738" s="30">
        <v>3.08</v>
      </c>
      <c r="L1738" s="30">
        <v>3.57</v>
      </c>
      <c r="M1738" s="30">
        <v>2.04</v>
      </c>
      <c r="N1738" s="31" t="s">
        <v>33</v>
      </c>
      <c r="O1738" s="31" t="s">
        <v>39</v>
      </c>
      <c r="P1738" s="32">
        <v>2.04</v>
      </c>
      <c r="Q1738" s="39"/>
      <c r="R1738" s="39"/>
      <c r="S1738" s="39">
        <v>2.04</v>
      </c>
    </row>
    <row r="1739" customHeight="1" spans="1:19">
      <c r="A1739" s="15"/>
      <c r="B1739" s="16">
        <v>2018</v>
      </c>
      <c r="C1739" s="17">
        <v>27</v>
      </c>
      <c r="D1739" s="18">
        <v>43526.125</v>
      </c>
      <c r="E1739" s="19" t="s">
        <v>309</v>
      </c>
      <c r="F1739" s="15">
        <v>0</v>
      </c>
      <c r="G1739" s="20" t="s">
        <v>312</v>
      </c>
      <c r="H1739" s="19" t="s">
        <v>294</v>
      </c>
      <c r="I1739" s="15">
        <v>1</v>
      </c>
      <c r="J1739" s="29" t="s">
        <v>17</v>
      </c>
      <c r="K1739" s="30">
        <v>2.75</v>
      </c>
      <c r="L1739" s="30">
        <v>3.56</v>
      </c>
      <c r="M1739" s="30">
        <v>2.21</v>
      </c>
      <c r="N1739" s="31" t="s">
        <v>33</v>
      </c>
      <c r="O1739" s="31" t="s">
        <v>39</v>
      </c>
      <c r="P1739" s="32">
        <v>2.21</v>
      </c>
      <c r="Q1739" s="39"/>
      <c r="R1739" s="39"/>
      <c r="S1739" s="39">
        <v>2.21</v>
      </c>
    </row>
    <row r="1740" customHeight="1" spans="1:19">
      <c r="A1740" s="15"/>
      <c r="B1740" s="16">
        <v>2018</v>
      </c>
      <c r="C1740" s="17">
        <v>27</v>
      </c>
      <c r="D1740" s="18">
        <v>43526.125</v>
      </c>
      <c r="E1740" s="19" t="s">
        <v>308</v>
      </c>
      <c r="F1740" s="15">
        <v>2</v>
      </c>
      <c r="G1740" s="20">
        <v>43497</v>
      </c>
      <c r="H1740" s="19" t="s">
        <v>300</v>
      </c>
      <c r="I1740" s="15">
        <v>2</v>
      </c>
      <c r="J1740" s="29" t="s">
        <v>16</v>
      </c>
      <c r="K1740" s="30">
        <v>1.58</v>
      </c>
      <c r="L1740" s="30">
        <v>4.33</v>
      </c>
      <c r="M1740" s="30">
        <v>4.41</v>
      </c>
      <c r="N1740" s="31" t="s">
        <v>64</v>
      </c>
      <c r="O1740" s="31" t="s">
        <v>39</v>
      </c>
      <c r="P1740" s="32">
        <v>4.33</v>
      </c>
      <c r="Q1740" s="39"/>
      <c r="R1740" s="39">
        <v>4.33</v>
      </c>
      <c r="S1740" s="39"/>
    </row>
    <row r="1741" customHeight="1" spans="1:19">
      <c r="A1741" s="15"/>
      <c r="B1741" s="16">
        <v>2018</v>
      </c>
      <c r="C1741" s="17">
        <v>27</v>
      </c>
      <c r="D1741" s="18">
        <v>43526.125</v>
      </c>
      <c r="E1741" s="19" t="s">
        <v>303</v>
      </c>
      <c r="F1741" s="15">
        <v>2</v>
      </c>
      <c r="G1741" s="20">
        <v>43466</v>
      </c>
      <c r="H1741" s="19" t="s">
        <v>58</v>
      </c>
      <c r="I1741" s="15">
        <v>2</v>
      </c>
      <c r="J1741" s="29" t="s">
        <v>16</v>
      </c>
      <c r="K1741" s="30">
        <v>2.89</v>
      </c>
      <c r="L1741" s="30">
        <v>3.62</v>
      </c>
      <c r="M1741" s="30">
        <v>2.12</v>
      </c>
      <c r="N1741" s="31" t="s">
        <v>33</v>
      </c>
      <c r="O1741" s="31" t="s">
        <v>34</v>
      </c>
      <c r="P1741" s="32">
        <v>3.62</v>
      </c>
      <c r="Q1741" s="39"/>
      <c r="R1741" s="39">
        <v>3.62</v>
      </c>
      <c r="S1741" s="39"/>
    </row>
    <row r="1742" customHeight="1" spans="1:19">
      <c r="A1742" s="15"/>
      <c r="B1742" s="16">
        <v>2018</v>
      </c>
      <c r="C1742" s="17">
        <v>27</v>
      </c>
      <c r="D1742" s="18">
        <v>43526.125</v>
      </c>
      <c r="E1742" s="19" t="s">
        <v>295</v>
      </c>
      <c r="F1742" s="15">
        <v>2</v>
      </c>
      <c r="G1742" s="20" t="s">
        <v>312</v>
      </c>
      <c r="H1742" s="19" t="s">
        <v>310</v>
      </c>
      <c r="I1742" s="15">
        <v>1</v>
      </c>
      <c r="J1742" s="29" t="s">
        <v>14</v>
      </c>
      <c r="K1742" s="30">
        <v>1.37</v>
      </c>
      <c r="L1742" s="30">
        <v>4.81</v>
      </c>
      <c r="M1742" s="30">
        <v>6.34</v>
      </c>
      <c r="N1742" s="31" t="s">
        <v>101</v>
      </c>
      <c r="O1742" s="31" t="s">
        <v>39</v>
      </c>
      <c r="P1742" s="32">
        <v>1.37</v>
      </c>
      <c r="Q1742" s="39">
        <v>1.37</v>
      </c>
      <c r="R1742" s="39"/>
      <c r="S1742" s="39"/>
    </row>
    <row r="1743" customHeight="1" spans="1:19">
      <c r="A1743" s="15"/>
      <c r="B1743" s="16">
        <v>2018</v>
      </c>
      <c r="C1743" s="17">
        <v>27</v>
      </c>
      <c r="D1743" s="18">
        <v>43526.125</v>
      </c>
      <c r="E1743" s="19" t="s">
        <v>302</v>
      </c>
      <c r="F1743" s="15">
        <v>0</v>
      </c>
      <c r="G1743" s="20" t="s">
        <v>312</v>
      </c>
      <c r="H1743" s="19" t="s">
        <v>292</v>
      </c>
      <c r="I1743" s="15">
        <v>2</v>
      </c>
      <c r="J1743" s="29" t="s">
        <v>17</v>
      </c>
      <c r="K1743" s="30">
        <v>4.28</v>
      </c>
      <c r="L1743" s="30">
        <v>4.08</v>
      </c>
      <c r="M1743" s="30">
        <v>1.63</v>
      </c>
      <c r="N1743" s="31" t="s">
        <v>66</v>
      </c>
      <c r="O1743" s="31" t="s">
        <v>39</v>
      </c>
      <c r="P1743" s="32">
        <v>1.63</v>
      </c>
      <c r="Q1743" s="39"/>
      <c r="R1743" s="39"/>
      <c r="S1743" s="39">
        <v>1.63</v>
      </c>
    </row>
    <row r="1744" customHeight="1" spans="1:19">
      <c r="A1744" s="15"/>
      <c r="B1744" s="16">
        <v>2018</v>
      </c>
      <c r="C1744" s="17">
        <v>27</v>
      </c>
      <c r="D1744" s="18">
        <v>43526.125</v>
      </c>
      <c r="E1744" s="19" t="s">
        <v>306</v>
      </c>
      <c r="F1744" s="15">
        <v>2</v>
      </c>
      <c r="G1744" s="20" t="s">
        <v>301</v>
      </c>
      <c r="H1744" s="19" t="s">
        <v>299</v>
      </c>
      <c r="I1744" s="15">
        <v>0</v>
      </c>
      <c r="J1744" s="29" t="s">
        <v>14</v>
      </c>
      <c r="K1744" s="30">
        <v>2.11</v>
      </c>
      <c r="L1744" s="30">
        <v>3.48</v>
      </c>
      <c r="M1744" s="30">
        <v>2.99</v>
      </c>
      <c r="N1744" s="31" t="s">
        <v>38</v>
      </c>
      <c r="O1744" s="31" t="s">
        <v>29</v>
      </c>
      <c r="P1744" s="32">
        <v>2.11</v>
      </c>
      <c r="Q1744" s="39">
        <v>2.11</v>
      </c>
      <c r="R1744" s="39"/>
      <c r="S1744" s="39"/>
    </row>
    <row r="1745" customHeight="1" spans="1:19">
      <c r="A1745" s="15"/>
      <c r="B1745" s="16">
        <v>2018</v>
      </c>
      <c r="C1745" s="17">
        <v>27</v>
      </c>
      <c r="D1745" s="18">
        <v>43526.125</v>
      </c>
      <c r="E1745" s="19" t="s">
        <v>48</v>
      </c>
      <c r="F1745" s="15">
        <v>1</v>
      </c>
      <c r="G1745" s="20" t="s">
        <v>301</v>
      </c>
      <c r="H1745" s="19" t="s">
        <v>283</v>
      </c>
      <c r="I1745" s="15">
        <v>1</v>
      </c>
      <c r="J1745" s="29" t="s">
        <v>16</v>
      </c>
      <c r="K1745" s="30">
        <v>3.7</v>
      </c>
      <c r="L1745" s="30">
        <v>3.65</v>
      </c>
      <c r="M1745" s="30">
        <v>1.82</v>
      </c>
      <c r="N1745" s="31" t="s">
        <v>102</v>
      </c>
      <c r="O1745" s="31" t="s">
        <v>29</v>
      </c>
      <c r="P1745" s="32">
        <v>3.65</v>
      </c>
      <c r="Q1745" s="39"/>
      <c r="R1745" s="39">
        <v>3.65</v>
      </c>
      <c r="S1745" s="39"/>
    </row>
    <row r="1746" customHeight="1" spans="1:19">
      <c r="A1746" s="15"/>
      <c r="B1746" s="16">
        <v>2018</v>
      </c>
      <c r="C1746" s="17">
        <v>27</v>
      </c>
      <c r="D1746" s="18">
        <v>43526.125</v>
      </c>
      <c r="E1746" s="19" t="s">
        <v>305</v>
      </c>
      <c r="F1746" s="15">
        <v>2</v>
      </c>
      <c r="G1746" s="20" t="s">
        <v>297</v>
      </c>
      <c r="H1746" s="19" t="s">
        <v>293</v>
      </c>
      <c r="I1746" s="15">
        <v>0</v>
      </c>
      <c r="J1746" s="29" t="s">
        <v>14</v>
      </c>
      <c r="K1746" s="30">
        <v>1.75</v>
      </c>
      <c r="L1746" s="30">
        <v>3.8</v>
      </c>
      <c r="M1746" s="30">
        <v>3.83</v>
      </c>
      <c r="N1746" s="31" t="s">
        <v>51</v>
      </c>
      <c r="O1746" s="31" t="s">
        <v>29</v>
      </c>
      <c r="P1746" s="32">
        <v>1.75</v>
      </c>
      <c r="Q1746" s="39">
        <v>1.75</v>
      </c>
      <c r="R1746" s="39"/>
      <c r="S1746" s="39"/>
    </row>
    <row r="1747" customHeight="1" spans="1:19">
      <c r="A1747" s="15"/>
      <c r="B1747" s="16">
        <v>2018</v>
      </c>
      <c r="C1747" s="17">
        <v>27</v>
      </c>
      <c r="D1747" s="18">
        <v>43526.125</v>
      </c>
      <c r="E1747" s="19" t="s">
        <v>232</v>
      </c>
      <c r="F1747" s="15">
        <v>0</v>
      </c>
      <c r="G1747" s="20" t="s">
        <v>297</v>
      </c>
      <c r="H1747" s="19" t="s">
        <v>296</v>
      </c>
      <c r="I1747" s="15">
        <v>0</v>
      </c>
      <c r="J1747" s="29" t="s">
        <v>16</v>
      </c>
      <c r="K1747" s="30">
        <v>1.76</v>
      </c>
      <c r="L1747" s="30">
        <v>3.67</v>
      </c>
      <c r="M1747" s="30">
        <v>3.91</v>
      </c>
      <c r="N1747" s="31" t="s">
        <v>51</v>
      </c>
      <c r="O1747" s="31" t="s">
        <v>39</v>
      </c>
      <c r="P1747" s="32">
        <v>3.67</v>
      </c>
      <c r="Q1747" s="39"/>
      <c r="R1747" s="39">
        <v>3.67</v>
      </c>
      <c r="S1747" s="39"/>
    </row>
    <row r="1748" customHeight="1" spans="1:19">
      <c r="A1748" s="15"/>
      <c r="B1748" s="16">
        <v>2018</v>
      </c>
      <c r="C1748" s="17">
        <v>27</v>
      </c>
      <c r="D1748" s="18">
        <v>43526.125</v>
      </c>
      <c r="E1748" s="19" t="s">
        <v>308</v>
      </c>
      <c r="F1748" s="15">
        <v>2</v>
      </c>
      <c r="G1748" s="20">
        <v>43497</v>
      </c>
      <c r="H1748" s="19" t="s">
        <v>300</v>
      </c>
      <c r="I1748" s="15">
        <v>2</v>
      </c>
      <c r="J1748" s="29" t="s">
        <v>16</v>
      </c>
      <c r="K1748" s="30">
        <v>1.58</v>
      </c>
      <c r="L1748" s="30">
        <v>4.33</v>
      </c>
      <c r="M1748" s="30">
        <v>4.41</v>
      </c>
      <c r="N1748" s="31" t="s">
        <v>64</v>
      </c>
      <c r="O1748" s="31" t="s">
        <v>39</v>
      </c>
      <c r="P1748" s="32">
        <v>4.33</v>
      </c>
      <c r="Q1748" s="39"/>
      <c r="R1748" s="39">
        <v>4.33</v>
      </c>
      <c r="S1748" s="39"/>
    </row>
    <row r="1749" customHeight="1" spans="1:19">
      <c r="A1749" s="15"/>
      <c r="B1749" s="16">
        <v>2018</v>
      </c>
      <c r="C1749" s="17">
        <v>27</v>
      </c>
      <c r="D1749" s="18">
        <v>43526.125</v>
      </c>
      <c r="E1749" s="19" t="s">
        <v>309</v>
      </c>
      <c r="F1749" s="15">
        <v>0</v>
      </c>
      <c r="G1749" s="20" t="s">
        <v>312</v>
      </c>
      <c r="H1749" s="19" t="s">
        <v>294</v>
      </c>
      <c r="I1749" s="15">
        <v>1</v>
      </c>
      <c r="J1749" s="29" t="s">
        <v>17</v>
      </c>
      <c r="K1749" s="30">
        <v>2.75</v>
      </c>
      <c r="L1749" s="30">
        <v>3.56</v>
      </c>
      <c r="M1749" s="30">
        <v>2.21</v>
      </c>
      <c r="N1749" s="31" t="s">
        <v>33</v>
      </c>
      <c r="O1749" s="31" t="s">
        <v>39</v>
      </c>
      <c r="P1749" s="32">
        <v>2.21</v>
      </c>
      <c r="Q1749" s="39"/>
      <c r="R1749" s="39"/>
      <c r="S1749" s="39">
        <v>2.21</v>
      </c>
    </row>
    <row r="1750" customHeight="1" spans="1:19">
      <c r="A1750" s="15"/>
      <c r="B1750" s="16">
        <v>2018</v>
      </c>
      <c r="C1750" s="17">
        <v>27</v>
      </c>
      <c r="D1750" s="18">
        <v>43529.125</v>
      </c>
      <c r="E1750" s="19" t="s">
        <v>298</v>
      </c>
      <c r="F1750" s="15">
        <v>1</v>
      </c>
      <c r="G1750" s="20" t="s">
        <v>297</v>
      </c>
      <c r="H1750" s="19" t="s">
        <v>37</v>
      </c>
      <c r="I1750" s="15">
        <v>1</v>
      </c>
      <c r="J1750" s="29" t="s">
        <v>16</v>
      </c>
      <c r="K1750" s="30">
        <v>2.84</v>
      </c>
      <c r="L1750" s="30">
        <v>3.57</v>
      </c>
      <c r="M1750" s="30">
        <v>2.15</v>
      </c>
      <c r="N1750" s="31" t="s">
        <v>28</v>
      </c>
      <c r="O1750" s="31" t="s">
        <v>39</v>
      </c>
      <c r="P1750" s="32">
        <v>3.57</v>
      </c>
      <c r="Q1750" s="39"/>
      <c r="R1750" s="39">
        <v>3.57</v>
      </c>
      <c r="S1750" s="39"/>
    </row>
    <row r="1751" customHeight="1" spans="1:19">
      <c r="A1751" s="15"/>
      <c r="B1751" s="16">
        <v>2018</v>
      </c>
      <c r="C1751" s="17">
        <v>28</v>
      </c>
      <c r="D1751" s="18">
        <v>43533.125</v>
      </c>
      <c r="E1751" s="19" t="s">
        <v>292</v>
      </c>
      <c r="F1751" s="15">
        <v>3</v>
      </c>
      <c r="G1751" s="20" t="s">
        <v>301</v>
      </c>
      <c r="H1751" s="19" t="s">
        <v>309</v>
      </c>
      <c r="I1751" s="15">
        <v>1</v>
      </c>
      <c r="J1751" s="29" t="s">
        <v>14</v>
      </c>
      <c r="K1751" s="30">
        <v>1.27</v>
      </c>
      <c r="L1751" s="30">
        <v>5.48</v>
      </c>
      <c r="M1751" s="30">
        <v>8.01</v>
      </c>
      <c r="N1751" s="31" t="s">
        <v>118</v>
      </c>
      <c r="O1751" s="31" t="s">
        <v>34</v>
      </c>
      <c r="P1751" s="32">
        <v>1.27</v>
      </c>
      <c r="Q1751" s="39">
        <v>1.27</v>
      </c>
      <c r="R1751" s="39"/>
      <c r="S1751" s="39"/>
    </row>
    <row r="1752" customHeight="1" spans="1:19">
      <c r="A1752" s="15"/>
      <c r="B1752" s="16">
        <v>2018</v>
      </c>
      <c r="C1752" s="17">
        <v>28</v>
      </c>
      <c r="D1752" s="18">
        <v>43533.125</v>
      </c>
      <c r="E1752" s="19" t="s">
        <v>294</v>
      </c>
      <c r="F1752" s="15">
        <v>1</v>
      </c>
      <c r="G1752" s="20" t="s">
        <v>301</v>
      </c>
      <c r="H1752" s="19" t="s">
        <v>303</v>
      </c>
      <c r="I1752" s="15">
        <v>0</v>
      </c>
      <c r="J1752" s="29" t="s">
        <v>14</v>
      </c>
      <c r="K1752" s="30">
        <v>2.56</v>
      </c>
      <c r="L1752" s="30">
        <v>3.41</v>
      </c>
      <c r="M1752" s="30">
        <v>2.43</v>
      </c>
      <c r="N1752" s="31" t="s">
        <v>70</v>
      </c>
      <c r="O1752" s="31" t="s">
        <v>29</v>
      </c>
      <c r="P1752" s="32">
        <v>2.56</v>
      </c>
      <c r="Q1752" s="39">
        <v>2.56</v>
      </c>
      <c r="R1752" s="39"/>
      <c r="S1752" s="39"/>
    </row>
    <row r="1753" customHeight="1" spans="1:19">
      <c r="A1753" s="15"/>
      <c r="B1753" s="16">
        <v>2018</v>
      </c>
      <c r="C1753" s="17">
        <v>28</v>
      </c>
      <c r="D1753" s="18">
        <v>43533.125</v>
      </c>
      <c r="E1753" s="19" t="s">
        <v>37</v>
      </c>
      <c r="F1753" s="15">
        <v>0</v>
      </c>
      <c r="G1753" s="20" t="s">
        <v>312</v>
      </c>
      <c r="H1753" s="19" t="s">
        <v>305</v>
      </c>
      <c r="I1753" s="15">
        <v>1</v>
      </c>
      <c r="J1753" s="29" t="s">
        <v>17</v>
      </c>
      <c r="K1753" s="30">
        <v>2.72</v>
      </c>
      <c r="L1753" s="30">
        <v>3.56</v>
      </c>
      <c r="M1753" s="30">
        <v>2.24</v>
      </c>
      <c r="N1753" s="31" t="s">
        <v>33</v>
      </c>
      <c r="O1753" s="31" t="s">
        <v>39</v>
      </c>
      <c r="P1753" s="32">
        <v>2.24</v>
      </c>
      <c r="Q1753" s="39"/>
      <c r="R1753" s="39"/>
      <c r="S1753" s="39">
        <v>2.24</v>
      </c>
    </row>
    <row r="1754" customHeight="1" spans="1:19">
      <c r="A1754" s="15"/>
      <c r="B1754" s="16">
        <v>2018</v>
      </c>
      <c r="C1754" s="17">
        <v>28</v>
      </c>
      <c r="D1754" s="18">
        <v>43533.125</v>
      </c>
      <c r="E1754" s="19" t="s">
        <v>296</v>
      </c>
      <c r="F1754" s="15">
        <v>0</v>
      </c>
      <c r="G1754" s="20" t="s">
        <v>312</v>
      </c>
      <c r="H1754" s="19" t="s">
        <v>283</v>
      </c>
      <c r="I1754" s="15">
        <v>2</v>
      </c>
      <c r="J1754" s="29" t="s">
        <v>17</v>
      </c>
      <c r="K1754" s="30">
        <v>4.39</v>
      </c>
      <c r="L1754" s="30">
        <v>3.83</v>
      </c>
      <c r="M1754" s="30">
        <v>1.65</v>
      </c>
      <c r="N1754" s="31" t="s">
        <v>66</v>
      </c>
      <c r="O1754" s="31" t="s">
        <v>39</v>
      </c>
      <c r="P1754" s="32">
        <v>1.65</v>
      </c>
      <c r="Q1754" s="39"/>
      <c r="R1754" s="39"/>
      <c r="S1754" s="39">
        <v>1.65</v>
      </c>
    </row>
    <row r="1755" customHeight="1" spans="1:19">
      <c r="A1755" s="15"/>
      <c r="B1755" s="16">
        <v>2018</v>
      </c>
      <c r="C1755" s="17">
        <v>28</v>
      </c>
      <c r="D1755" s="18">
        <v>43533.125</v>
      </c>
      <c r="E1755" s="19" t="s">
        <v>58</v>
      </c>
      <c r="F1755" s="15">
        <v>1</v>
      </c>
      <c r="G1755" s="20" t="s">
        <v>301</v>
      </c>
      <c r="H1755" s="19" t="s">
        <v>48</v>
      </c>
      <c r="I1755" s="15">
        <v>0</v>
      </c>
      <c r="J1755" s="29" t="s">
        <v>14</v>
      </c>
      <c r="K1755" s="30">
        <v>1.62</v>
      </c>
      <c r="L1755" s="30">
        <v>4.06</v>
      </c>
      <c r="M1755" s="30">
        <v>4.34</v>
      </c>
      <c r="N1755" s="31" t="s">
        <v>51</v>
      </c>
      <c r="O1755" s="31" t="s">
        <v>34</v>
      </c>
      <c r="P1755" s="32">
        <v>1.62</v>
      </c>
      <c r="Q1755" s="39">
        <v>1.62</v>
      </c>
      <c r="R1755" s="39"/>
      <c r="S1755" s="39"/>
    </row>
    <row r="1756" customHeight="1" spans="1:19">
      <c r="A1756" s="15"/>
      <c r="B1756" s="16">
        <v>2018</v>
      </c>
      <c r="C1756" s="17">
        <v>28</v>
      </c>
      <c r="D1756" s="18">
        <v>43533.125</v>
      </c>
      <c r="E1756" s="19" t="s">
        <v>300</v>
      </c>
      <c r="F1756" s="15">
        <v>3</v>
      </c>
      <c r="G1756" s="20" t="s">
        <v>297</v>
      </c>
      <c r="H1756" s="19" t="s">
        <v>302</v>
      </c>
      <c r="I1756" s="15">
        <v>0</v>
      </c>
      <c r="J1756" s="29" t="s">
        <v>14</v>
      </c>
      <c r="K1756" s="30">
        <v>1.34</v>
      </c>
      <c r="L1756" s="30">
        <v>4.98</v>
      </c>
      <c r="M1756" s="30">
        <v>6.9</v>
      </c>
      <c r="N1756" s="31" t="s">
        <v>51</v>
      </c>
      <c r="O1756" s="31" t="s">
        <v>29</v>
      </c>
      <c r="P1756" s="32">
        <v>1.34</v>
      </c>
      <c r="Q1756" s="39">
        <v>1.34</v>
      </c>
      <c r="R1756" s="39"/>
      <c r="S1756" s="39"/>
    </row>
    <row r="1757" customHeight="1" spans="1:19">
      <c r="A1757" s="15"/>
      <c r="B1757" s="16">
        <v>2018</v>
      </c>
      <c r="C1757" s="17">
        <v>28</v>
      </c>
      <c r="D1757" s="18">
        <v>43533.125</v>
      </c>
      <c r="E1757" s="19" t="s">
        <v>299</v>
      </c>
      <c r="F1757" s="15">
        <v>0</v>
      </c>
      <c r="G1757" s="20" t="s">
        <v>297</v>
      </c>
      <c r="H1757" s="19" t="s">
        <v>295</v>
      </c>
      <c r="I1757" s="15">
        <v>0</v>
      </c>
      <c r="J1757" s="29" t="s">
        <v>16</v>
      </c>
      <c r="K1757" s="30">
        <v>3.94</v>
      </c>
      <c r="L1757" s="30">
        <v>3.91</v>
      </c>
      <c r="M1757" s="30">
        <v>1.71</v>
      </c>
      <c r="N1757" s="31" t="s">
        <v>66</v>
      </c>
      <c r="O1757" s="31" t="s">
        <v>29</v>
      </c>
      <c r="P1757" s="32">
        <v>3.91</v>
      </c>
      <c r="Q1757" s="39"/>
      <c r="R1757" s="39">
        <v>3.91</v>
      </c>
      <c r="S1757" s="39"/>
    </row>
    <row r="1758" customHeight="1" spans="1:19">
      <c r="A1758" s="15"/>
      <c r="B1758" s="16">
        <v>2018</v>
      </c>
      <c r="C1758" s="17">
        <v>28</v>
      </c>
      <c r="D1758" s="18">
        <v>43533.125</v>
      </c>
      <c r="E1758" s="19" t="s">
        <v>293</v>
      </c>
      <c r="F1758" s="15">
        <v>1</v>
      </c>
      <c r="G1758" s="20" t="s">
        <v>297</v>
      </c>
      <c r="H1758" s="19" t="s">
        <v>306</v>
      </c>
      <c r="I1758" s="15">
        <v>1</v>
      </c>
      <c r="J1758" s="29" t="s">
        <v>16</v>
      </c>
      <c r="K1758" s="30">
        <v>1.94</v>
      </c>
      <c r="L1758" s="30">
        <v>3.55</v>
      </c>
      <c r="M1758" s="30">
        <v>3.37</v>
      </c>
      <c r="N1758" s="31" t="s">
        <v>28</v>
      </c>
      <c r="O1758" s="31" t="s">
        <v>39</v>
      </c>
      <c r="P1758" s="32">
        <v>3.55</v>
      </c>
      <c r="Q1758" s="39"/>
      <c r="R1758" s="39">
        <v>3.55</v>
      </c>
      <c r="S1758" s="39"/>
    </row>
    <row r="1759" customHeight="1" spans="1:19">
      <c r="A1759" s="15"/>
      <c r="B1759" s="16">
        <v>2018</v>
      </c>
      <c r="C1759" s="17">
        <v>28</v>
      </c>
      <c r="D1759" s="18">
        <v>43533.125</v>
      </c>
      <c r="E1759" s="19" t="s">
        <v>310</v>
      </c>
      <c r="F1759" s="15">
        <v>0</v>
      </c>
      <c r="G1759" s="20" t="s">
        <v>312</v>
      </c>
      <c r="H1759" s="19" t="s">
        <v>232</v>
      </c>
      <c r="I1759" s="15">
        <v>2</v>
      </c>
      <c r="J1759" s="29" t="s">
        <v>17</v>
      </c>
      <c r="K1759" s="30">
        <v>2.13</v>
      </c>
      <c r="L1759" s="30">
        <v>3.51</v>
      </c>
      <c r="M1759" s="30">
        <v>2.95</v>
      </c>
      <c r="N1759" s="31" t="s">
        <v>38</v>
      </c>
      <c r="O1759" s="31" t="s">
        <v>39</v>
      </c>
      <c r="P1759" s="32">
        <v>2.95</v>
      </c>
      <c r="Q1759" s="39"/>
      <c r="R1759" s="39"/>
      <c r="S1759" s="39">
        <v>2.95</v>
      </c>
    </row>
    <row r="1760" customHeight="1" spans="1:19">
      <c r="A1760" s="15"/>
      <c r="B1760" s="16">
        <v>2018</v>
      </c>
      <c r="C1760" s="17">
        <v>28</v>
      </c>
      <c r="D1760" s="18">
        <v>43536.125</v>
      </c>
      <c r="E1760" s="19" t="s">
        <v>308</v>
      </c>
      <c r="F1760" s="15">
        <v>1</v>
      </c>
      <c r="G1760" s="20" t="s">
        <v>297</v>
      </c>
      <c r="H1760" s="19" t="s">
        <v>298</v>
      </c>
      <c r="I1760" s="15">
        <v>1</v>
      </c>
      <c r="J1760" s="29" t="s">
        <v>16</v>
      </c>
      <c r="K1760" s="30">
        <v>1.26</v>
      </c>
      <c r="L1760" s="30">
        <v>5.68</v>
      </c>
      <c r="M1760" s="30">
        <v>7.83</v>
      </c>
      <c r="N1760" s="31" t="s">
        <v>64</v>
      </c>
      <c r="O1760" s="31" t="s">
        <v>39</v>
      </c>
      <c r="P1760" s="32">
        <v>5.68</v>
      </c>
      <c r="Q1760" s="39"/>
      <c r="R1760" s="39">
        <v>5.68</v>
      </c>
      <c r="S1760" s="39"/>
    </row>
    <row r="1761" customHeight="1" spans="1:19">
      <c r="A1761" s="15"/>
      <c r="B1761" s="16">
        <v>2018</v>
      </c>
      <c r="C1761" s="17">
        <v>29</v>
      </c>
      <c r="D1761" s="18">
        <v>43540.125</v>
      </c>
      <c r="E1761" s="19" t="s">
        <v>302</v>
      </c>
      <c r="F1761" s="15">
        <v>1</v>
      </c>
      <c r="G1761" s="20" t="s">
        <v>312</v>
      </c>
      <c r="H1761" s="19" t="s">
        <v>305</v>
      </c>
      <c r="I1761" s="15">
        <v>1</v>
      </c>
      <c r="J1761" s="29" t="s">
        <v>16</v>
      </c>
      <c r="K1761" s="30">
        <v>5.82</v>
      </c>
      <c r="L1761" s="30">
        <v>4.49</v>
      </c>
      <c r="M1761" s="30">
        <v>1.42</v>
      </c>
      <c r="N1761" s="31" t="s">
        <v>86</v>
      </c>
      <c r="O1761" s="31" t="s">
        <v>29</v>
      </c>
      <c r="P1761" s="32">
        <v>4.49</v>
      </c>
      <c r="Q1761" s="39"/>
      <c r="R1761" s="39">
        <v>4.49</v>
      </c>
      <c r="S1761" s="39"/>
    </row>
    <row r="1762" customHeight="1" spans="1:19">
      <c r="A1762" s="15"/>
      <c r="B1762" s="16">
        <v>2018</v>
      </c>
      <c r="C1762" s="17">
        <v>29</v>
      </c>
      <c r="D1762" s="18">
        <v>43540.125</v>
      </c>
      <c r="E1762" s="19" t="s">
        <v>283</v>
      </c>
      <c r="F1762" s="15">
        <v>5</v>
      </c>
      <c r="G1762" s="20" t="s">
        <v>314</v>
      </c>
      <c r="H1762" s="19" t="s">
        <v>37</v>
      </c>
      <c r="I1762" s="15">
        <v>0</v>
      </c>
      <c r="J1762" s="29" t="s">
        <v>14</v>
      </c>
      <c r="K1762" s="30">
        <v>1.34</v>
      </c>
      <c r="L1762" s="30">
        <v>4.93</v>
      </c>
      <c r="M1762" s="30">
        <v>7.02</v>
      </c>
      <c r="N1762" s="31" t="s">
        <v>101</v>
      </c>
      <c r="O1762" s="31" t="s">
        <v>29</v>
      </c>
      <c r="P1762" s="32">
        <v>1.34</v>
      </c>
      <c r="Q1762" s="39">
        <v>1.34</v>
      </c>
      <c r="R1762" s="39"/>
      <c r="S1762" s="39"/>
    </row>
    <row r="1763" customHeight="1" spans="1:19">
      <c r="A1763" s="15"/>
      <c r="B1763" s="16">
        <v>2018</v>
      </c>
      <c r="C1763" s="17">
        <v>29</v>
      </c>
      <c r="D1763" s="18">
        <v>43540.125</v>
      </c>
      <c r="E1763" s="19" t="s">
        <v>294</v>
      </c>
      <c r="F1763" s="15">
        <v>1</v>
      </c>
      <c r="G1763" s="20" t="s">
        <v>297</v>
      </c>
      <c r="H1763" s="19" t="s">
        <v>298</v>
      </c>
      <c r="I1763" s="15">
        <v>0</v>
      </c>
      <c r="J1763" s="29" t="s">
        <v>14</v>
      </c>
      <c r="K1763" s="30">
        <v>2.2</v>
      </c>
      <c r="L1763" s="30">
        <v>3.43</v>
      </c>
      <c r="M1763" s="30">
        <v>2.88</v>
      </c>
      <c r="N1763" s="31" t="s">
        <v>38</v>
      </c>
      <c r="O1763" s="31" t="s">
        <v>29</v>
      </c>
      <c r="P1763" s="32">
        <v>2.2</v>
      </c>
      <c r="Q1763" s="39">
        <v>2.2</v>
      </c>
      <c r="R1763" s="39"/>
      <c r="S1763" s="39"/>
    </row>
    <row r="1764" customHeight="1" spans="1:19">
      <c r="A1764" s="15"/>
      <c r="B1764" s="16">
        <v>2018</v>
      </c>
      <c r="C1764" s="17">
        <v>29</v>
      </c>
      <c r="D1764" s="18">
        <v>43540.125</v>
      </c>
      <c r="E1764" s="19" t="s">
        <v>306</v>
      </c>
      <c r="F1764" s="15">
        <v>1</v>
      </c>
      <c r="G1764" s="20">
        <v>43466</v>
      </c>
      <c r="H1764" s="19" t="s">
        <v>295</v>
      </c>
      <c r="I1764" s="15">
        <v>3</v>
      </c>
      <c r="J1764" s="29" t="s">
        <v>17</v>
      </c>
      <c r="K1764" s="30">
        <v>3.51</v>
      </c>
      <c r="L1764" s="30">
        <v>3.61</v>
      </c>
      <c r="M1764" s="30">
        <v>1.88</v>
      </c>
      <c r="N1764" s="31" t="s">
        <v>102</v>
      </c>
      <c r="O1764" s="31" t="s">
        <v>39</v>
      </c>
      <c r="P1764" s="32">
        <v>1.88</v>
      </c>
      <c r="Q1764" s="39"/>
      <c r="R1764" s="39"/>
      <c r="S1764" s="39">
        <v>1.88</v>
      </c>
    </row>
    <row r="1765" customHeight="1" spans="1:19">
      <c r="A1765" s="15"/>
      <c r="B1765" s="16">
        <v>2018</v>
      </c>
      <c r="C1765" s="17">
        <v>29</v>
      </c>
      <c r="D1765" s="18">
        <v>43540.125</v>
      </c>
      <c r="E1765" s="19" t="s">
        <v>296</v>
      </c>
      <c r="F1765" s="15">
        <v>2</v>
      </c>
      <c r="G1765" s="20" t="s">
        <v>297</v>
      </c>
      <c r="H1765" s="19" t="s">
        <v>308</v>
      </c>
      <c r="I1765" s="15">
        <v>1</v>
      </c>
      <c r="J1765" s="29" t="s">
        <v>14</v>
      </c>
      <c r="K1765" s="30">
        <v>3.8</v>
      </c>
      <c r="L1765" s="30">
        <v>3.92</v>
      </c>
      <c r="M1765" s="30">
        <v>1.73</v>
      </c>
      <c r="N1765" s="31" t="s">
        <v>66</v>
      </c>
      <c r="O1765" s="31" t="s">
        <v>29</v>
      </c>
      <c r="P1765" s="32">
        <v>3.8</v>
      </c>
      <c r="Q1765" s="39">
        <v>3.8</v>
      </c>
      <c r="R1765" s="39"/>
      <c r="S1765" s="39"/>
    </row>
    <row r="1766" customHeight="1" spans="1:19">
      <c r="A1766" s="15"/>
      <c r="B1766" s="16">
        <v>2018</v>
      </c>
      <c r="C1766" s="17">
        <v>29</v>
      </c>
      <c r="D1766" s="18">
        <v>43540.125</v>
      </c>
      <c r="E1766" s="19" t="s">
        <v>58</v>
      </c>
      <c r="F1766" s="15">
        <v>5</v>
      </c>
      <c r="G1766" s="20" t="s">
        <v>313</v>
      </c>
      <c r="H1766" s="19" t="s">
        <v>300</v>
      </c>
      <c r="I1766" s="15">
        <v>0</v>
      </c>
      <c r="J1766" s="29" t="s">
        <v>14</v>
      </c>
      <c r="K1766" s="30">
        <v>1.88</v>
      </c>
      <c r="L1766" s="30">
        <v>3.77</v>
      </c>
      <c r="M1766" s="30">
        <v>3.34</v>
      </c>
      <c r="N1766" s="31" t="s">
        <v>28</v>
      </c>
      <c r="O1766" s="31" t="s">
        <v>29</v>
      </c>
      <c r="P1766" s="32">
        <v>1.88</v>
      </c>
      <c r="Q1766" s="39">
        <v>1.88</v>
      </c>
      <c r="R1766" s="39"/>
      <c r="S1766" s="39"/>
    </row>
    <row r="1767" customHeight="1" spans="1:19">
      <c r="A1767" s="15"/>
      <c r="B1767" s="16">
        <v>2018</v>
      </c>
      <c r="C1767" s="17">
        <v>29</v>
      </c>
      <c r="D1767" s="18">
        <v>43540.125</v>
      </c>
      <c r="E1767" s="19" t="s">
        <v>293</v>
      </c>
      <c r="F1767" s="15">
        <v>1</v>
      </c>
      <c r="G1767" s="20" t="s">
        <v>312</v>
      </c>
      <c r="H1767" s="19" t="s">
        <v>310</v>
      </c>
      <c r="I1767" s="15">
        <v>4</v>
      </c>
      <c r="J1767" s="29" t="s">
        <v>17</v>
      </c>
      <c r="K1767" s="30">
        <v>2.06</v>
      </c>
      <c r="L1767" s="30">
        <v>3.55</v>
      </c>
      <c r="M1767" s="30">
        <v>3.05</v>
      </c>
      <c r="N1767" s="31" t="s">
        <v>38</v>
      </c>
      <c r="O1767" s="31" t="s">
        <v>39</v>
      </c>
      <c r="P1767" s="32">
        <v>3.05</v>
      </c>
      <c r="Q1767" s="39"/>
      <c r="R1767" s="39"/>
      <c r="S1767" s="39">
        <v>3.05</v>
      </c>
    </row>
    <row r="1768" customHeight="1" spans="1:19">
      <c r="A1768" s="15"/>
      <c r="B1768" s="16">
        <v>2018</v>
      </c>
      <c r="C1768" s="17">
        <v>29</v>
      </c>
      <c r="D1768" s="18">
        <v>43540.125</v>
      </c>
      <c r="E1768" s="19" t="s">
        <v>303</v>
      </c>
      <c r="F1768" s="15">
        <v>3</v>
      </c>
      <c r="G1768" s="20">
        <v>43466</v>
      </c>
      <c r="H1768" s="19" t="s">
        <v>48</v>
      </c>
      <c r="I1768" s="15">
        <v>2</v>
      </c>
      <c r="J1768" s="29" t="s">
        <v>14</v>
      </c>
      <c r="K1768" s="30">
        <v>2.32</v>
      </c>
      <c r="L1768" s="30">
        <v>3.51</v>
      </c>
      <c r="M1768" s="30">
        <v>2.64</v>
      </c>
      <c r="N1768" s="31" t="s">
        <v>70</v>
      </c>
      <c r="O1768" s="31" t="s">
        <v>29</v>
      </c>
      <c r="P1768" s="32">
        <v>2.32</v>
      </c>
      <c r="Q1768" s="39">
        <v>2.32</v>
      </c>
      <c r="R1768" s="39"/>
      <c r="S1768" s="39"/>
    </row>
    <row r="1769" customHeight="1" spans="1:19">
      <c r="A1769" s="15"/>
      <c r="B1769" s="16">
        <v>2018</v>
      </c>
      <c r="C1769" s="17">
        <v>29</v>
      </c>
      <c r="D1769" s="18">
        <v>43540.125</v>
      </c>
      <c r="E1769" s="19" t="s">
        <v>309</v>
      </c>
      <c r="F1769" s="15">
        <v>1</v>
      </c>
      <c r="G1769" s="20">
        <v>43467</v>
      </c>
      <c r="H1769" s="19" t="s">
        <v>299</v>
      </c>
      <c r="I1769" s="15">
        <v>3</v>
      </c>
      <c r="J1769" s="29" t="s">
        <v>17</v>
      </c>
      <c r="K1769" s="30">
        <v>3.97</v>
      </c>
      <c r="L1769" s="30">
        <v>3.89</v>
      </c>
      <c r="M1769" s="30">
        <v>1.72</v>
      </c>
      <c r="N1769" s="31" t="s">
        <v>66</v>
      </c>
      <c r="O1769" s="31" t="s">
        <v>39</v>
      </c>
      <c r="P1769" s="32">
        <v>1.72</v>
      </c>
      <c r="Q1769" s="39"/>
      <c r="R1769" s="39"/>
      <c r="S1769" s="39">
        <v>1.72</v>
      </c>
    </row>
    <row r="1770" customHeight="1" spans="1:19">
      <c r="A1770" s="15"/>
      <c r="B1770" s="16">
        <v>2018</v>
      </c>
      <c r="C1770" s="17">
        <v>29</v>
      </c>
      <c r="D1770" s="18">
        <v>43540.125</v>
      </c>
      <c r="E1770" s="19" t="s">
        <v>232</v>
      </c>
      <c r="F1770" s="15">
        <v>3</v>
      </c>
      <c r="G1770" s="20" t="s">
        <v>311</v>
      </c>
      <c r="H1770" s="19" t="s">
        <v>292</v>
      </c>
      <c r="I1770" s="15">
        <v>1</v>
      </c>
      <c r="J1770" s="29" t="s">
        <v>14</v>
      </c>
      <c r="K1770" s="30">
        <v>2.16</v>
      </c>
      <c r="L1770" s="30">
        <v>3.6</v>
      </c>
      <c r="M1770" s="30">
        <v>2.84</v>
      </c>
      <c r="N1770" s="31" t="s">
        <v>38</v>
      </c>
      <c r="O1770" s="31" t="s">
        <v>29</v>
      </c>
      <c r="P1770" s="32">
        <v>2.16</v>
      </c>
      <c r="Q1770" s="39">
        <v>2.16</v>
      </c>
      <c r="R1770" s="39"/>
      <c r="S1770" s="39"/>
    </row>
    <row r="1771" customHeight="1" spans="1:19">
      <c r="A1771" s="15"/>
      <c r="B1771" s="16">
        <v>2018</v>
      </c>
      <c r="C1771" s="17">
        <v>30</v>
      </c>
      <c r="D1771" s="18">
        <v>43547.125</v>
      </c>
      <c r="E1771" s="19" t="s">
        <v>306</v>
      </c>
      <c r="F1771" s="15"/>
      <c r="G1771" s="20" t="s">
        <v>315</v>
      </c>
      <c r="H1771" s="19" t="s">
        <v>296</v>
      </c>
      <c r="I1771" s="15"/>
      <c r="J1771" s="29"/>
      <c r="K1771" s="30">
        <v>1.94</v>
      </c>
      <c r="L1771" s="30">
        <v>3.48</v>
      </c>
      <c r="M1771" s="30">
        <v>3.43</v>
      </c>
      <c r="N1771" s="31" t="s">
        <v>28</v>
      </c>
      <c r="O1771" s="31"/>
      <c r="P1771" s="32"/>
      <c r="Q1771" s="39"/>
      <c r="R1771" s="39"/>
      <c r="S1771" s="39"/>
    </row>
    <row r="1772" customHeight="1" spans="1:19">
      <c r="A1772" s="15"/>
      <c r="B1772" s="16">
        <v>2018</v>
      </c>
      <c r="C1772" s="17">
        <v>30</v>
      </c>
      <c r="D1772" s="18">
        <v>43547.125</v>
      </c>
      <c r="E1772" s="19" t="s">
        <v>300</v>
      </c>
      <c r="F1772" s="15">
        <v>3</v>
      </c>
      <c r="G1772" s="20" t="s">
        <v>313</v>
      </c>
      <c r="H1772" s="19" t="s">
        <v>294</v>
      </c>
      <c r="I1772" s="15">
        <v>4</v>
      </c>
      <c r="J1772" s="29" t="s">
        <v>17</v>
      </c>
      <c r="K1772" s="30">
        <v>1.6</v>
      </c>
      <c r="L1772" s="30">
        <v>3.98</v>
      </c>
      <c r="M1772" s="30">
        <v>4.6</v>
      </c>
      <c r="N1772" s="31" t="s">
        <v>51</v>
      </c>
      <c r="O1772" s="31" t="s">
        <v>39</v>
      </c>
      <c r="P1772" s="32">
        <v>4.6</v>
      </c>
      <c r="Q1772" s="39"/>
      <c r="R1772" s="39"/>
      <c r="S1772" s="39">
        <v>4.6</v>
      </c>
    </row>
    <row r="1773" customHeight="1" spans="1:19">
      <c r="A1773" s="15"/>
      <c r="B1773" s="16">
        <v>2018</v>
      </c>
      <c r="C1773" s="17">
        <v>30</v>
      </c>
      <c r="D1773" s="18">
        <v>43547.125</v>
      </c>
      <c r="E1773" s="19" t="s">
        <v>299</v>
      </c>
      <c r="F1773" s="15">
        <v>8</v>
      </c>
      <c r="G1773" s="20" t="s">
        <v>313</v>
      </c>
      <c r="H1773" s="19" t="s">
        <v>303</v>
      </c>
      <c r="I1773" s="15">
        <v>1</v>
      </c>
      <c r="J1773" s="29" t="s">
        <v>14</v>
      </c>
      <c r="K1773" s="30">
        <v>1.85</v>
      </c>
      <c r="L1773" s="30">
        <v>3.7</v>
      </c>
      <c r="M1773" s="30">
        <v>3.52</v>
      </c>
      <c r="N1773" s="31" t="s">
        <v>28</v>
      </c>
      <c r="O1773" s="31" t="s">
        <v>29</v>
      </c>
      <c r="P1773" s="32">
        <v>1.85</v>
      </c>
      <c r="Q1773" s="39">
        <v>1.85</v>
      </c>
      <c r="R1773" s="39"/>
      <c r="S1773" s="39"/>
    </row>
    <row r="1774" customHeight="1" spans="1:19">
      <c r="A1774" s="15"/>
      <c r="B1774" s="16">
        <v>2018</v>
      </c>
      <c r="C1774" s="17">
        <v>30</v>
      </c>
      <c r="D1774" s="18">
        <v>43547.125</v>
      </c>
      <c r="E1774" s="19" t="s">
        <v>310</v>
      </c>
      <c r="F1774" s="15">
        <v>2</v>
      </c>
      <c r="G1774" s="20" t="s">
        <v>312</v>
      </c>
      <c r="H1774" s="19" t="s">
        <v>302</v>
      </c>
      <c r="I1774" s="15">
        <v>1</v>
      </c>
      <c r="J1774" s="29" t="s">
        <v>14</v>
      </c>
      <c r="K1774" s="30">
        <v>1.33</v>
      </c>
      <c r="L1774" s="30">
        <v>5.1</v>
      </c>
      <c r="M1774" s="30">
        <v>6.79</v>
      </c>
      <c r="N1774" s="31" t="s">
        <v>101</v>
      </c>
      <c r="O1774" s="31" t="s">
        <v>39</v>
      </c>
      <c r="P1774" s="32">
        <v>1.33</v>
      </c>
      <c r="Q1774" s="39">
        <v>1.33</v>
      </c>
      <c r="R1774" s="39"/>
      <c r="S1774" s="39"/>
    </row>
    <row r="1775" customHeight="1" spans="1:19">
      <c r="A1775" s="15"/>
      <c r="B1775" s="16">
        <v>2018</v>
      </c>
      <c r="C1775" s="17">
        <v>30</v>
      </c>
      <c r="D1775" s="18">
        <v>43547.125</v>
      </c>
      <c r="E1775" s="19" t="s">
        <v>37</v>
      </c>
      <c r="F1775" s="15">
        <v>0</v>
      </c>
      <c r="G1775" s="20" t="s">
        <v>297</v>
      </c>
      <c r="H1775" s="19" t="s">
        <v>232</v>
      </c>
      <c r="I1775" s="15">
        <v>1</v>
      </c>
      <c r="J1775" s="29" t="s">
        <v>17</v>
      </c>
      <c r="K1775" s="30">
        <v>2.27</v>
      </c>
      <c r="L1775" s="30">
        <v>3.42</v>
      </c>
      <c r="M1775" s="30">
        <v>2.77</v>
      </c>
      <c r="N1775" s="31" t="s">
        <v>38</v>
      </c>
      <c r="O1775" s="31" t="s">
        <v>39</v>
      </c>
      <c r="P1775" s="32">
        <v>2.77</v>
      </c>
      <c r="Q1775" s="39"/>
      <c r="R1775" s="39"/>
      <c r="S1775" s="39">
        <v>2.77</v>
      </c>
    </row>
    <row r="1776" customHeight="1" spans="1:19">
      <c r="A1776" s="15"/>
      <c r="B1776" s="16">
        <v>2018</v>
      </c>
      <c r="C1776" s="17">
        <v>30</v>
      </c>
      <c r="D1776" s="18">
        <v>43548.8020833333</v>
      </c>
      <c r="E1776" s="19" t="s">
        <v>295</v>
      </c>
      <c r="F1776" s="15">
        <v>1</v>
      </c>
      <c r="G1776" s="20" t="s">
        <v>301</v>
      </c>
      <c r="H1776" s="19" t="s">
        <v>58</v>
      </c>
      <c r="I1776" s="15">
        <v>0</v>
      </c>
      <c r="J1776" s="29" t="s">
        <v>14</v>
      </c>
      <c r="K1776" s="30">
        <v>1.68</v>
      </c>
      <c r="L1776" s="30">
        <v>3.98</v>
      </c>
      <c r="M1776" s="30">
        <v>4.03</v>
      </c>
      <c r="N1776" s="31" t="s">
        <v>51</v>
      </c>
      <c r="O1776" s="31" t="s">
        <v>34</v>
      </c>
      <c r="P1776" s="32">
        <v>1.68</v>
      </c>
      <c r="Q1776" s="39">
        <v>1.68</v>
      </c>
      <c r="R1776" s="39"/>
      <c r="S1776" s="39"/>
    </row>
    <row r="1777" customHeight="1" spans="1:19">
      <c r="A1777" s="15"/>
      <c r="B1777" s="16">
        <v>2018</v>
      </c>
      <c r="C1777" s="17">
        <v>30</v>
      </c>
      <c r="D1777" s="18">
        <v>43548.8958333333</v>
      </c>
      <c r="E1777" s="19" t="s">
        <v>305</v>
      </c>
      <c r="F1777" s="15">
        <v>1</v>
      </c>
      <c r="G1777" s="20" t="s">
        <v>312</v>
      </c>
      <c r="H1777" s="19" t="s">
        <v>283</v>
      </c>
      <c r="I1777" s="15">
        <v>2</v>
      </c>
      <c r="J1777" s="29" t="s">
        <v>17</v>
      </c>
      <c r="K1777" s="30">
        <v>2.59</v>
      </c>
      <c r="L1777" s="30">
        <v>3.51</v>
      </c>
      <c r="M1777" s="30">
        <v>2.37</v>
      </c>
      <c r="N1777" s="31" t="s">
        <v>33</v>
      </c>
      <c r="O1777" s="31" t="s">
        <v>39</v>
      </c>
      <c r="P1777" s="32">
        <v>2.37</v>
      </c>
      <c r="Q1777" s="39"/>
      <c r="R1777" s="39"/>
      <c r="S1777" s="39">
        <v>2.37</v>
      </c>
    </row>
    <row r="1778" customHeight="1" spans="1:19">
      <c r="A1778" s="15"/>
      <c r="B1778" s="16">
        <v>2018</v>
      </c>
      <c r="C1778" s="17">
        <v>30</v>
      </c>
      <c r="D1778" s="18">
        <v>43548.9895833333</v>
      </c>
      <c r="E1778" s="19" t="s">
        <v>48</v>
      </c>
      <c r="F1778" s="15">
        <v>2</v>
      </c>
      <c r="G1778" s="20" t="s">
        <v>297</v>
      </c>
      <c r="H1778" s="19" t="s">
        <v>293</v>
      </c>
      <c r="I1778" s="15">
        <v>2</v>
      </c>
      <c r="J1778" s="29" t="s">
        <v>16</v>
      </c>
      <c r="K1778" s="30">
        <v>1.95</v>
      </c>
      <c r="L1778" s="30">
        <v>3.56</v>
      </c>
      <c r="M1778" s="30">
        <v>3.33</v>
      </c>
      <c r="N1778" s="31" t="s">
        <v>28</v>
      </c>
      <c r="O1778" s="31" t="s">
        <v>39</v>
      </c>
      <c r="P1778" s="32">
        <v>3.56</v>
      </c>
      <c r="Q1778" s="39"/>
      <c r="R1778" s="39">
        <v>3.56</v>
      </c>
      <c r="S1778" s="39"/>
    </row>
    <row r="1779" customHeight="1" spans="1:19">
      <c r="A1779" s="15"/>
      <c r="B1779" s="16">
        <v>2018</v>
      </c>
      <c r="C1779" s="17">
        <v>30</v>
      </c>
      <c r="D1779" s="18">
        <v>43550.125</v>
      </c>
      <c r="E1779" s="19" t="s">
        <v>298</v>
      </c>
      <c r="F1779" s="15">
        <v>0</v>
      </c>
      <c r="G1779" s="20" t="s">
        <v>297</v>
      </c>
      <c r="H1779" s="19" t="s">
        <v>292</v>
      </c>
      <c r="I1779" s="15">
        <v>0</v>
      </c>
      <c r="J1779" s="29" t="s">
        <v>16</v>
      </c>
      <c r="K1779" s="30">
        <v>2.34</v>
      </c>
      <c r="L1779" s="30">
        <v>3.53</v>
      </c>
      <c r="M1779" s="30">
        <v>2.61</v>
      </c>
      <c r="N1779" s="31" t="s">
        <v>38</v>
      </c>
      <c r="O1779" s="31" t="s">
        <v>44</v>
      </c>
      <c r="P1779" s="32">
        <v>3.53</v>
      </c>
      <c r="Q1779" s="39"/>
      <c r="R1779" s="39">
        <v>3.53</v>
      </c>
      <c r="S1779" s="39"/>
    </row>
    <row r="1780" customHeight="1" spans="1:19">
      <c r="A1780" s="15"/>
      <c r="B1780" s="16">
        <v>2018</v>
      </c>
      <c r="C1780" s="17">
        <v>30</v>
      </c>
      <c r="D1780" s="18">
        <v>43550.125</v>
      </c>
      <c r="E1780" s="19" t="s">
        <v>308</v>
      </c>
      <c r="F1780" s="15">
        <v>3</v>
      </c>
      <c r="G1780" s="20" t="s">
        <v>311</v>
      </c>
      <c r="H1780" s="19" t="s">
        <v>309</v>
      </c>
      <c r="I1780" s="15">
        <v>3</v>
      </c>
      <c r="J1780" s="29" t="s">
        <v>16</v>
      </c>
      <c r="K1780" s="30">
        <v>1.39</v>
      </c>
      <c r="L1780" s="30">
        <v>5.26</v>
      </c>
      <c r="M1780" s="30">
        <v>5.97</v>
      </c>
      <c r="N1780" s="31" t="s">
        <v>101</v>
      </c>
      <c r="O1780" s="31" t="s">
        <v>39</v>
      </c>
      <c r="P1780" s="32">
        <v>5.26</v>
      </c>
      <c r="Q1780" s="39"/>
      <c r="R1780" s="39">
        <v>5.26</v>
      </c>
      <c r="S1780" s="39"/>
    </row>
    <row r="1781" customHeight="1" spans="1:19">
      <c r="A1781" s="15"/>
      <c r="B1781" s="16">
        <v>2018</v>
      </c>
      <c r="C1781" s="17">
        <v>31</v>
      </c>
      <c r="D1781" s="18">
        <v>43554.125</v>
      </c>
      <c r="E1781" s="19" t="s">
        <v>302</v>
      </c>
      <c r="F1781" s="15">
        <v>4</v>
      </c>
      <c r="G1781" s="20" t="s">
        <v>301</v>
      </c>
      <c r="H1781" s="19" t="s">
        <v>48</v>
      </c>
      <c r="I1781" s="15">
        <v>0</v>
      </c>
      <c r="J1781" s="29" t="s">
        <v>14</v>
      </c>
      <c r="K1781" s="30">
        <v>3.35</v>
      </c>
      <c r="L1781" s="30">
        <v>3.63</v>
      </c>
      <c r="M1781" s="30">
        <v>1.93</v>
      </c>
      <c r="N1781" s="31" t="s">
        <v>102</v>
      </c>
      <c r="O1781" s="31" t="s">
        <v>29</v>
      </c>
      <c r="P1781" s="32">
        <v>3.35</v>
      </c>
      <c r="Q1781" s="39">
        <v>3.35</v>
      </c>
      <c r="R1781" s="39"/>
      <c r="S1781" s="39"/>
    </row>
    <row r="1782" customHeight="1" spans="1:19">
      <c r="A1782" s="15"/>
      <c r="B1782" s="16">
        <v>2018</v>
      </c>
      <c r="C1782" s="17">
        <v>31</v>
      </c>
      <c r="D1782" s="18">
        <v>43554.125</v>
      </c>
      <c r="E1782" s="19" t="s">
        <v>283</v>
      </c>
      <c r="F1782" s="15">
        <v>1</v>
      </c>
      <c r="G1782" s="20" t="s">
        <v>297</v>
      </c>
      <c r="H1782" s="19" t="s">
        <v>300</v>
      </c>
      <c r="I1782" s="15">
        <v>0</v>
      </c>
      <c r="J1782" s="29" t="s">
        <v>14</v>
      </c>
      <c r="K1782" s="30">
        <v>1.35</v>
      </c>
      <c r="L1782" s="30">
        <v>5.07</v>
      </c>
      <c r="M1782" s="30">
        <v>6.43</v>
      </c>
      <c r="N1782" s="31" t="s">
        <v>101</v>
      </c>
      <c r="O1782" s="31" t="s">
        <v>39</v>
      </c>
      <c r="P1782" s="32">
        <v>1.35</v>
      </c>
      <c r="Q1782" s="39">
        <v>1.35</v>
      </c>
      <c r="R1782" s="39"/>
      <c r="S1782" s="39"/>
    </row>
    <row r="1783" customHeight="1" spans="1:19">
      <c r="A1783" s="15"/>
      <c r="B1783" s="16">
        <v>2018</v>
      </c>
      <c r="C1783" s="17">
        <v>31</v>
      </c>
      <c r="D1783" s="18">
        <v>43554.125</v>
      </c>
      <c r="E1783" s="19" t="s">
        <v>294</v>
      </c>
      <c r="F1783" s="15">
        <v>1</v>
      </c>
      <c r="G1783" s="20">
        <v>43466</v>
      </c>
      <c r="H1783" s="19" t="s">
        <v>299</v>
      </c>
      <c r="I1783" s="15">
        <v>1</v>
      </c>
      <c r="J1783" s="29" t="s">
        <v>16</v>
      </c>
      <c r="K1783" s="30">
        <v>2.5</v>
      </c>
      <c r="L1783" s="30">
        <v>3.47</v>
      </c>
      <c r="M1783" s="30">
        <v>2.47</v>
      </c>
      <c r="N1783" s="31" t="s">
        <v>70</v>
      </c>
      <c r="O1783" s="31" t="s">
        <v>74</v>
      </c>
      <c r="P1783" s="32">
        <v>3.47</v>
      </c>
      <c r="Q1783" s="39"/>
      <c r="R1783" s="39">
        <v>3.47</v>
      </c>
      <c r="S1783" s="39"/>
    </row>
    <row r="1784" customHeight="1" spans="1:19">
      <c r="A1784" s="15"/>
      <c r="B1784" s="16">
        <v>2018</v>
      </c>
      <c r="C1784" s="17">
        <v>31</v>
      </c>
      <c r="D1784" s="18">
        <v>43554.125</v>
      </c>
      <c r="E1784" s="19" t="s">
        <v>296</v>
      </c>
      <c r="F1784" s="15">
        <v>1</v>
      </c>
      <c r="G1784" s="20" t="s">
        <v>297</v>
      </c>
      <c r="H1784" s="19" t="s">
        <v>298</v>
      </c>
      <c r="I1784" s="15">
        <v>0</v>
      </c>
      <c r="J1784" s="29" t="s">
        <v>14</v>
      </c>
      <c r="K1784" s="30">
        <v>2.04</v>
      </c>
      <c r="L1784" s="30">
        <v>3.5</v>
      </c>
      <c r="M1784" s="30">
        <v>3.18</v>
      </c>
      <c r="N1784" s="31" t="s">
        <v>38</v>
      </c>
      <c r="O1784" s="31" t="s">
        <v>29</v>
      </c>
      <c r="P1784" s="32">
        <v>2.04</v>
      </c>
      <c r="Q1784" s="39">
        <v>2.04</v>
      </c>
      <c r="R1784" s="39"/>
      <c r="S1784" s="39"/>
    </row>
    <row r="1785" customHeight="1" spans="1:19">
      <c r="A1785" s="15"/>
      <c r="B1785" s="16">
        <v>2018</v>
      </c>
      <c r="C1785" s="17">
        <v>31</v>
      </c>
      <c r="D1785" s="18">
        <v>43554.125</v>
      </c>
      <c r="E1785" s="19" t="s">
        <v>58</v>
      </c>
      <c r="F1785" s="15">
        <v>1</v>
      </c>
      <c r="G1785" s="20">
        <v>43466</v>
      </c>
      <c r="H1785" s="19" t="s">
        <v>308</v>
      </c>
      <c r="I1785" s="15">
        <v>2</v>
      </c>
      <c r="J1785" s="29" t="s">
        <v>17</v>
      </c>
      <c r="K1785" s="30">
        <v>2.21</v>
      </c>
      <c r="L1785" s="30">
        <v>3.8</v>
      </c>
      <c r="M1785" s="30">
        <v>2.64</v>
      </c>
      <c r="N1785" s="31" t="s">
        <v>38</v>
      </c>
      <c r="O1785" s="31" t="s">
        <v>39</v>
      </c>
      <c r="P1785" s="32">
        <v>2.64</v>
      </c>
      <c r="Q1785" s="39"/>
      <c r="R1785" s="39"/>
      <c r="S1785" s="39">
        <v>2.64</v>
      </c>
    </row>
    <row r="1786" customHeight="1" spans="1:19">
      <c r="A1786" s="15"/>
      <c r="B1786" s="16">
        <v>2018</v>
      </c>
      <c r="C1786" s="17">
        <v>31</v>
      </c>
      <c r="D1786" s="18">
        <v>43554.125</v>
      </c>
      <c r="E1786" s="19" t="s">
        <v>293</v>
      </c>
      <c r="F1786" s="15">
        <v>1</v>
      </c>
      <c r="G1786" s="20">
        <v>43466</v>
      </c>
      <c r="H1786" s="19" t="s">
        <v>37</v>
      </c>
      <c r="I1786" s="15">
        <v>1</v>
      </c>
      <c r="J1786" s="29" t="s">
        <v>16</v>
      </c>
      <c r="K1786" s="30">
        <v>2.01</v>
      </c>
      <c r="L1786" s="30">
        <v>3.64</v>
      </c>
      <c r="M1786" s="30">
        <v>3.11</v>
      </c>
      <c r="N1786" s="31" t="s">
        <v>28</v>
      </c>
      <c r="O1786" s="31" t="s">
        <v>39</v>
      </c>
      <c r="P1786" s="32">
        <v>3.64</v>
      </c>
      <c r="Q1786" s="39"/>
      <c r="R1786" s="39">
        <v>3.64</v>
      </c>
      <c r="S1786" s="39"/>
    </row>
    <row r="1787" customHeight="1" spans="1:19">
      <c r="A1787" s="15"/>
      <c r="B1787" s="16">
        <v>2018</v>
      </c>
      <c r="C1787" s="17">
        <v>31</v>
      </c>
      <c r="D1787" s="18">
        <v>43554.125</v>
      </c>
      <c r="E1787" s="19" t="s">
        <v>292</v>
      </c>
      <c r="F1787" s="15">
        <v>2</v>
      </c>
      <c r="G1787" s="20" t="s">
        <v>297</v>
      </c>
      <c r="H1787" s="19" t="s">
        <v>310</v>
      </c>
      <c r="I1787" s="15">
        <v>1</v>
      </c>
      <c r="J1787" s="29" t="s">
        <v>14</v>
      </c>
      <c r="K1787" s="30">
        <v>2.37</v>
      </c>
      <c r="L1787" s="30">
        <v>3.63</v>
      </c>
      <c r="M1787" s="30">
        <v>2.54</v>
      </c>
      <c r="N1787" s="31" t="s">
        <v>70</v>
      </c>
      <c r="O1787" s="31" t="s">
        <v>29</v>
      </c>
      <c r="P1787" s="32">
        <v>2.37</v>
      </c>
      <c r="Q1787" s="39">
        <v>2.37</v>
      </c>
      <c r="R1787" s="39"/>
      <c r="S1787" s="39"/>
    </row>
    <row r="1788" customHeight="1" spans="1:19">
      <c r="A1788" s="15"/>
      <c r="B1788" s="16">
        <v>2018</v>
      </c>
      <c r="C1788" s="17">
        <v>31</v>
      </c>
      <c r="D1788" s="18">
        <v>43554.125</v>
      </c>
      <c r="E1788" s="19" t="s">
        <v>303</v>
      </c>
      <c r="F1788" s="15">
        <v>1</v>
      </c>
      <c r="G1788" s="20">
        <v>43467</v>
      </c>
      <c r="H1788" s="19" t="s">
        <v>305</v>
      </c>
      <c r="I1788" s="15">
        <v>3</v>
      </c>
      <c r="J1788" s="29" t="s">
        <v>17</v>
      </c>
      <c r="K1788" s="30">
        <v>3.76</v>
      </c>
      <c r="L1788" s="30">
        <v>3.95</v>
      </c>
      <c r="M1788" s="30">
        <v>1.74</v>
      </c>
      <c r="N1788" s="31" t="s">
        <v>66</v>
      </c>
      <c r="O1788" s="31" t="s">
        <v>39</v>
      </c>
      <c r="P1788" s="32">
        <v>1.74</v>
      </c>
      <c r="Q1788" s="39"/>
      <c r="R1788" s="39"/>
      <c r="S1788" s="39">
        <v>1.74</v>
      </c>
    </row>
    <row r="1789" customHeight="1" spans="1:19">
      <c r="A1789" s="15"/>
      <c r="B1789" s="16">
        <v>2018</v>
      </c>
      <c r="C1789" s="17">
        <v>31</v>
      </c>
      <c r="D1789" s="18">
        <v>43554.125</v>
      </c>
      <c r="E1789" s="19" t="s">
        <v>309</v>
      </c>
      <c r="F1789" s="15">
        <v>1</v>
      </c>
      <c r="G1789" s="20" t="s">
        <v>316</v>
      </c>
      <c r="H1789" s="19" t="s">
        <v>295</v>
      </c>
      <c r="I1789" s="15">
        <v>5</v>
      </c>
      <c r="J1789" s="29" t="s">
        <v>17</v>
      </c>
      <c r="K1789" s="30">
        <v>8.08</v>
      </c>
      <c r="L1789" s="30">
        <v>5.99</v>
      </c>
      <c r="M1789" s="30">
        <v>1.25</v>
      </c>
      <c r="N1789" s="31" t="s">
        <v>144</v>
      </c>
      <c r="O1789" s="31" t="s">
        <v>39</v>
      </c>
      <c r="P1789" s="32">
        <v>1.25</v>
      </c>
      <c r="Q1789" s="39"/>
      <c r="R1789" s="39"/>
      <c r="S1789" s="39">
        <v>1.25</v>
      </c>
    </row>
    <row r="1790" customHeight="1" spans="1:19">
      <c r="A1790" s="15"/>
      <c r="B1790" s="16">
        <v>2018</v>
      </c>
      <c r="C1790" s="17">
        <v>31</v>
      </c>
      <c r="D1790" s="18">
        <v>43554.125</v>
      </c>
      <c r="E1790" s="19" t="s">
        <v>232</v>
      </c>
      <c r="F1790" s="15">
        <v>0</v>
      </c>
      <c r="G1790" s="20" t="s">
        <v>297</v>
      </c>
      <c r="H1790" s="19" t="s">
        <v>306</v>
      </c>
      <c r="I1790" s="15">
        <v>1</v>
      </c>
      <c r="J1790" s="29" t="s">
        <v>17</v>
      </c>
      <c r="K1790" s="30">
        <v>1.97</v>
      </c>
      <c r="L1790" s="30">
        <v>3.61</v>
      </c>
      <c r="M1790" s="30">
        <v>3.23</v>
      </c>
      <c r="N1790" s="31" t="s">
        <v>28</v>
      </c>
      <c r="O1790" s="31" t="s">
        <v>39</v>
      </c>
      <c r="P1790" s="32">
        <v>3.23</v>
      </c>
      <c r="Q1790" s="39"/>
      <c r="R1790" s="39"/>
      <c r="S1790" s="39">
        <v>3.23</v>
      </c>
    </row>
    <row r="1791" customHeight="1" spans="1:19">
      <c r="A1791" s="15"/>
      <c r="B1791" s="16">
        <v>2018</v>
      </c>
      <c r="C1791" s="17">
        <v>32</v>
      </c>
      <c r="D1791" s="18">
        <v>43557.0833333333</v>
      </c>
      <c r="E1791" s="19" t="s">
        <v>298</v>
      </c>
      <c r="F1791" s="15">
        <v>4</v>
      </c>
      <c r="G1791" s="20" t="s">
        <v>311</v>
      </c>
      <c r="H1791" s="19" t="s">
        <v>58</v>
      </c>
      <c r="I1791" s="15">
        <v>0</v>
      </c>
      <c r="J1791" s="29" t="s">
        <v>14</v>
      </c>
      <c r="K1791" s="30">
        <v>3.19</v>
      </c>
      <c r="L1791" s="30">
        <v>3.64</v>
      </c>
      <c r="M1791" s="30">
        <v>1.96</v>
      </c>
      <c r="N1791" s="31" t="s">
        <v>102</v>
      </c>
      <c r="O1791" s="31" t="s">
        <v>29</v>
      </c>
      <c r="P1791" s="32">
        <v>3.19</v>
      </c>
      <c r="Q1791" s="39">
        <v>3.19</v>
      </c>
      <c r="R1791" s="39"/>
      <c r="S1791" s="39"/>
    </row>
    <row r="1792" customHeight="1" spans="1:19">
      <c r="A1792" s="15"/>
      <c r="B1792" s="16">
        <v>2018</v>
      </c>
      <c r="C1792" s="17">
        <v>32</v>
      </c>
      <c r="D1792" s="18">
        <v>43557.0833333333</v>
      </c>
      <c r="E1792" s="19" t="s">
        <v>306</v>
      </c>
      <c r="F1792" s="15">
        <v>3</v>
      </c>
      <c r="G1792" s="20" t="s">
        <v>301</v>
      </c>
      <c r="H1792" s="19" t="s">
        <v>302</v>
      </c>
      <c r="I1792" s="15">
        <v>0</v>
      </c>
      <c r="J1792" s="29" t="s">
        <v>14</v>
      </c>
      <c r="K1792" s="30">
        <v>1.44</v>
      </c>
      <c r="L1792" s="30">
        <v>4.33</v>
      </c>
      <c r="M1792" s="30">
        <v>5.84</v>
      </c>
      <c r="N1792" s="31" t="s">
        <v>43</v>
      </c>
      <c r="O1792" s="31" t="s">
        <v>29</v>
      </c>
      <c r="P1792" s="32">
        <v>1.44</v>
      </c>
      <c r="Q1792" s="39">
        <v>1.44</v>
      </c>
      <c r="R1792" s="39"/>
      <c r="S1792" s="39"/>
    </row>
    <row r="1793" customHeight="1" spans="1:19">
      <c r="A1793" s="15"/>
      <c r="B1793" s="16">
        <v>2018</v>
      </c>
      <c r="C1793" s="17">
        <v>32</v>
      </c>
      <c r="D1793" s="18">
        <v>43557.0833333333</v>
      </c>
      <c r="E1793" s="19" t="s">
        <v>308</v>
      </c>
      <c r="F1793" s="15">
        <v>0</v>
      </c>
      <c r="G1793" s="20" t="s">
        <v>317</v>
      </c>
      <c r="H1793" s="19" t="s">
        <v>232</v>
      </c>
      <c r="I1793" s="15">
        <v>6</v>
      </c>
      <c r="J1793" s="29" t="s">
        <v>17</v>
      </c>
      <c r="K1793" s="30">
        <v>1.58</v>
      </c>
      <c r="L1793" s="30">
        <v>4.28</v>
      </c>
      <c r="M1793" s="30">
        <v>4.5</v>
      </c>
      <c r="N1793" s="31" t="s">
        <v>51</v>
      </c>
      <c r="O1793" s="31" t="s">
        <v>39</v>
      </c>
      <c r="P1793" s="32">
        <v>4.5</v>
      </c>
      <c r="Q1793" s="39"/>
      <c r="R1793" s="39"/>
      <c r="S1793" s="39">
        <v>4.5</v>
      </c>
    </row>
    <row r="1794" customHeight="1" spans="1:19">
      <c r="A1794" s="15"/>
      <c r="B1794" s="16">
        <v>2018</v>
      </c>
      <c r="C1794" s="17">
        <v>32</v>
      </c>
      <c r="D1794" s="18">
        <v>43557.0833333333</v>
      </c>
      <c r="E1794" s="19" t="s">
        <v>48</v>
      </c>
      <c r="F1794" s="15">
        <v>2</v>
      </c>
      <c r="G1794" s="20">
        <v>43466</v>
      </c>
      <c r="H1794" s="19" t="s">
        <v>309</v>
      </c>
      <c r="I1794" s="15">
        <v>1</v>
      </c>
      <c r="J1794" s="29" t="s">
        <v>14</v>
      </c>
      <c r="K1794" s="30">
        <v>1.34</v>
      </c>
      <c r="L1794" s="30">
        <v>5.06</v>
      </c>
      <c r="M1794" s="30">
        <v>6.67</v>
      </c>
      <c r="N1794" s="31" t="s">
        <v>101</v>
      </c>
      <c r="O1794" s="31" t="s">
        <v>39</v>
      </c>
      <c r="P1794" s="32">
        <v>1.34</v>
      </c>
      <c r="Q1794" s="39">
        <v>1.34</v>
      </c>
      <c r="R1794" s="39"/>
      <c r="S1794" s="39"/>
    </row>
    <row r="1795" customHeight="1" spans="1:19">
      <c r="A1795" s="15"/>
      <c r="B1795" s="16">
        <v>2018</v>
      </c>
      <c r="C1795" s="17">
        <v>32</v>
      </c>
      <c r="D1795" s="18">
        <v>43557.0833333333</v>
      </c>
      <c r="E1795" s="19" t="s">
        <v>300</v>
      </c>
      <c r="F1795" s="15">
        <v>3</v>
      </c>
      <c r="G1795" s="20" t="s">
        <v>311</v>
      </c>
      <c r="H1795" s="19" t="s">
        <v>292</v>
      </c>
      <c r="I1795" s="15">
        <v>1</v>
      </c>
      <c r="J1795" s="29" t="s">
        <v>14</v>
      </c>
      <c r="K1795" s="30">
        <v>1.93</v>
      </c>
      <c r="L1795" s="30">
        <v>3.75</v>
      </c>
      <c r="M1795" s="30">
        <v>3.26</v>
      </c>
      <c r="N1795" s="31" t="s">
        <v>28</v>
      </c>
      <c r="O1795" s="31" t="s">
        <v>29</v>
      </c>
      <c r="P1795" s="32">
        <v>1.93</v>
      </c>
      <c r="Q1795" s="39">
        <v>1.93</v>
      </c>
      <c r="R1795" s="39"/>
      <c r="S1795" s="39"/>
    </row>
    <row r="1796" customHeight="1" spans="1:19">
      <c r="A1796" s="15"/>
      <c r="B1796" s="16">
        <v>2018</v>
      </c>
      <c r="C1796" s="17">
        <v>32</v>
      </c>
      <c r="D1796" s="18">
        <v>43557.0833333333</v>
      </c>
      <c r="E1796" s="19" t="s">
        <v>305</v>
      </c>
      <c r="F1796" s="15">
        <v>2</v>
      </c>
      <c r="G1796" s="20">
        <v>43466</v>
      </c>
      <c r="H1796" s="19" t="s">
        <v>294</v>
      </c>
      <c r="I1796" s="15">
        <v>3</v>
      </c>
      <c r="J1796" s="29" t="s">
        <v>17</v>
      </c>
      <c r="K1796" s="30">
        <v>1.37</v>
      </c>
      <c r="L1796" s="30">
        <v>4.63</v>
      </c>
      <c r="M1796" s="30">
        <v>6.69</v>
      </c>
      <c r="N1796" s="31" t="s">
        <v>43</v>
      </c>
      <c r="O1796" s="31" t="s">
        <v>39</v>
      </c>
      <c r="P1796" s="32">
        <v>6.69</v>
      </c>
      <c r="Q1796" s="39"/>
      <c r="R1796" s="39"/>
      <c r="S1796" s="39">
        <v>6.69</v>
      </c>
    </row>
    <row r="1797" customHeight="1" spans="1:19">
      <c r="A1797" s="15"/>
      <c r="B1797" s="16">
        <v>2018</v>
      </c>
      <c r="C1797" s="17">
        <v>32</v>
      </c>
      <c r="D1797" s="18">
        <v>43557.0833333333</v>
      </c>
      <c r="E1797" s="19" t="s">
        <v>299</v>
      </c>
      <c r="F1797" s="15">
        <v>2</v>
      </c>
      <c r="G1797" s="20" t="s">
        <v>301</v>
      </c>
      <c r="H1797" s="19" t="s">
        <v>296</v>
      </c>
      <c r="I1797" s="15">
        <v>1</v>
      </c>
      <c r="J1797" s="29" t="s">
        <v>14</v>
      </c>
      <c r="K1797" s="30">
        <v>1.82</v>
      </c>
      <c r="L1797" s="30">
        <v>3.64</v>
      </c>
      <c r="M1797" s="30">
        <v>3.7</v>
      </c>
      <c r="N1797" s="31" t="s">
        <v>28</v>
      </c>
      <c r="O1797" s="31" t="s">
        <v>29</v>
      </c>
      <c r="P1797" s="32">
        <v>1.82</v>
      </c>
      <c r="Q1797" s="39">
        <v>1.82</v>
      </c>
      <c r="R1797" s="39"/>
      <c r="S1797" s="39"/>
    </row>
    <row r="1798" customHeight="1" spans="1:19">
      <c r="A1798" s="15"/>
      <c r="B1798" s="16">
        <v>2018</v>
      </c>
      <c r="C1798" s="17">
        <v>32</v>
      </c>
      <c r="D1798" s="18">
        <v>43557.0833333333</v>
      </c>
      <c r="E1798" s="19" t="s">
        <v>310</v>
      </c>
      <c r="F1798" s="15">
        <v>4</v>
      </c>
      <c r="G1798" s="20" t="s">
        <v>311</v>
      </c>
      <c r="H1798" s="19" t="s">
        <v>283</v>
      </c>
      <c r="I1798" s="15">
        <v>1</v>
      </c>
      <c r="J1798" s="29" t="s">
        <v>14</v>
      </c>
      <c r="K1798" s="30">
        <v>3.46</v>
      </c>
      <c r="L1798" s="30">
        <v>3.65</v>
      </c>
      <c r="M1798" s="30">
        <v>1.88</v>
      </c>
      <c r="N1798" s="31" t="s">
        <v>102</v>
      </c>
      <c r="O1798" s="31" t="s">
        <v>29</v>
      </c>
      <c r="P1798" s="32">
        <v>3.46</v>
      </c>
      <c r="Q1798" s="39">
        <v>3.46</v>
      </c>
      <c r="R1798" s="39"/>
      <c r="S1798" s="39"/>
    </row>
    <row r="1799" customHeight="1" spans="1:19">
      <c r="A1799" s="15"/>
      <c r="B1799" s="16">
        <v>2018</v>
      </c>
      <c r="C1799" s="17">
        <v>32</v>
      </c>
      <c r="D1799" s="18">
        <v>43557.0833333333</v>
      </c>
      <c r="E1799" s="19" t="s">
        <v>37</v>
      </c>
      <c r="F1799" s="15">
        <v>3</v>
      </c>
      <c r="G1799" s="20">
        <v>43467</v>
      </c>
      <c r="H1799" s="19" t="s">
        <v>303</v>
      </c>
      <c r="I1799" s="15">
        <v>4</v>
      </c>
      <c r="J1799" s="29" t="s">
        <v>17</v>
      </c>
      <c r="K1799" s="30">
        <v>1.67</v>
      </c>
      <c r="L1799" s="30">
        <v>3.96</v>
      </c>
      <c r="M1799" s="30">
        <v>4.16</v>
      </c>
      <c r="N1799" s="31" t="s">
        <v>51</v>
      </c>
      <c r="O1799" s="31" t="s">
        <v>39</v>
      </c>
      <c r="P1799" s="32">
        <v>4.16</v>
      </c>
      <c r="Q1799" s="39"/>
      <c r="R1799" s="39"/>
      <c r="S1799" s="39">
        <v>4.16</v>
      </c>
    </row>
    <row r="1800" customHeight="1" spans="1:19">
      <c r="A1800" s="15"/>
      <c r="B1800" s="16">
        <v>2018</v>
      </c>
      <c r="C1800" s="17">
        <v>32</v>
      </c>
      <c r="D1800" s="18">
        <v>43557.0833333333</v>
      </c>
      <c r="E1800" s="19" t="s">
        <v>295</v>
      </c>
      <c r="F1800" s="15">
        <v>2</v>
      </c>
      <c r="G1800" s="20" t="s">
        <v>297</v>
      </c>
      <c r="H1800" s="19" t="s">
        <v>293</v>
      </c>
      <c r="I1800" s="15">
        <v>0</v>
      </c>
      <c r="J1800" s="29" t="s">
        <v>14</v>
      </c>
      <c r="K1800" s="30">
        <v>1.33</v>
      </c>
      <c r="L1800" s="30">
        <v>5.09</v>
      </c>
      <c r="M1800" s="30">
        <v>6.91</v>
      </c>
      <c r="N1800" s="31" t="s">
        <v>101</v>
      </c>
      <c r="O1800" s="31" t="s">
        <v>29</v>
      </c>
      <c r="P1800" s="32">
        <v>1.33</v>
      </c>
      <c r="Q1800" s="39">
        <v>1.33</v>
      </c>
      <c r="R1800" s="39"/>
      <c r="S1800" s="39"/>
    </row>
    <row r="1801" customHeight="1" spans="1:19">
      <c r="A1801" s="15"/>
      <c r="B1801" s="16">
        <v>2018</v>
      </c>
      <c r="C1801" s="17">
        <v>33</v>
      </c>
      <c r="D1801" s="18">
        <v>43561.0833333333</v>
      </c>
      <c r="E1801" s="19" t="s">
        <v>309</v>
      </c>
      <c r="F1801" s="15">
        <v>0</v>
      </c>
      <c r="G1801" s="20" t="s">
        <v>297</v>
      </c>
      <c r="H1801" s="19" t="s">
        <v>306</v>
      </c>
      <c r="I1801" s="15">
        <v>2</v>
      </c>
      <c r="J1801" s="29" t="s">
        <v>17</v>
      </c>
      <c r="K1801" s="30">
        <v>5.15</v>
      </c>
      <c r="L1801" s="30">
        <v>4.5</v>
      </c>
      <c r="M1801" s="30">
        <v>1.47</v>
      </c>
      <c r="N1801" s="31" t="s">
        <v>86</v>
      </c>
      <c r="O1801" s="31" t="s">
        <v>39</v>
      </c>
      <c r="P1801" s="32">
        <v>1.47</v>
      </c>
      <c r="Q1801" s="39"/>
      <c r="R1801" s="39"/>
      <c r="S1801" s="39">
        <v>1.47</v>
      </c>
    </row>
    <row r="1802" customHeight="1" spans="1:19">
      <c r="A1802" s="15"/>
      <c r="B1802" s="16">
        <v>2018</v>
      </c>
      <c r="C1802" s="17">
        <v>33</v>
      </c>
      <c r="D1802" s="18">
        <v>43561.0833333333</v>
      </c>
      <c r="E1802" s="19" t="s">
        <v>302</v>
      </c>
      <c r="F1802" s="15">
        <v>1</v>
      </c>
      <c r="G1802" s="20" t="s">
        <v>312</v>
      </c>
      <c r="H1802" s="19" t="s">
        <v>308</v>
      </c>
      <c r="I1802" s="15">
        <v>3</v>
      </c>
      <c r="J1802" s="29" t="s">
        <v>17</v>
      </c>
      <c r="K1802" s="30">
        <v>4.99</v>
      </c>
      <c r="L1802" s="30">
        <v>4.49</v>
      </c>
      <c r="M1802" s="30">
        <v>1.5</v>
      </c>
      <c r="N1802" s="31" t="s">
        <v>86</v>
      </c>
      <c r="O1802" s="31" t="s">
        <v>39</v>
      </c>
      <c r="P1802" s="32">
        <v>1.5</v>
      </c>
      <c r="Q1802" s="39"/>
      <c r="R1802" s="39"/>
      <c r="S1802" s="39">
        <v>1.5</v>
      </c>
    </row>
    <row r="1803" customHeight="1" spans="1:19">
      <c r="A1803" s="15"/>
      <c r="B1803" s="16">
        <v>2018</v>
      </c>
      <c r="C1803" s="17">
        <v>33</v>
      </c>
      <c r="D1803" s="18">
        <v>43561.0833333333</v>
      </c>
      <c r="E1803" s="19" t="s">
        <v>283</v>
      </c>
      <c r="F1803" s="15">
        <v>0</v>
      </c>
      <c r="G1803" s="20" t="s">
        <v>312</v>
      </c>
      <c r="H1803" s="19" t="s">
        <v>303</v>
      </c>
      <c r="I1803" s="15">
        <v>1</v>
      </c>
      <c r="J1803" s="29" t="s">
        <v>17</v>
      </c>
      <c r="K1803" s="30">
        <v>1.2</v>
      </c>
      <c r="L1803" s="30">
        <v>6.32</v>
      </c>
      <c r="M1803" s="30">
        <v>10.12</v>
      </c>
      <c r="N1803" s="31" t="s">
        <v>167</v>
      </c>
      <c r="O1803" s="31" t="s">
        <v>39</v>
      </c>
      <c r="P1803" s="32">
        <v>10.12</v>
      </c>
      <c r="Q1803" s="39"/>
      <c r="R1803" s="39"/>
      <c r="S1803" s="39">
        <v>10.12</v>
      </c>
    </row>
    <row r="1804" customHeight="1" spans="1:19">
      <c r="A1804" s="15"/>
      <c r="B1804" s="16">
        <v>2018</v>
      </c>
      <c r="C1804" s="17">
        <v>33</v>
      </c>
      <c r="D1804" s="18">
        <v>43561.0833333333</v>
      </c>
      <c r="E1804" s="19" t="s">
        <v>294</v>
      </c>
      <c r="F1804" s="15">
        <v>4</v>
      </c>
      <c r="G1804" s="20" t="s">
        <v>313</v>
      </c>
      <c r="H1804" s="19" t="s">
        <v>232</v>
      </c>
      <c r="I1804" s="15">
        <v>2</v>
      </c>
      <c r="J1804" s="29" t="s">
        <v>14</v>
      </c>
      <c r="K1804" s="30">
        <v>2.86</v>
      </c>
      <c r="L1804" s="30">
        <v>3.41</v>
      </c>
      <c r="M1804" s="30">
        <v>2.21</v>
      </c>
      <c r="N1804" s="31" t="s">
        <v>33</v>
      </c>
      <c r="O1804" s="31" t="s">
        <v>29</v>
      </c>
      <c r="P1804" s="32">
        <v>2.86</v>
      </c>
      <c r="Q1804" s="39">
        <v>2.86</v>
      </c>
      <c r="R1804" s="39"/>
      <c r="S1804" s="39"/>
    </row>
    <row r="1805" customHeight="1" spans="1:19">
      <c r="A1805" s="15"/>
      <c r="B1805" s="16">
        <v>2018</v>
      </c>
      <c r="C1805" s="17">
        <v>33</v>
      </c>
      <c r="D1805" s="18">
        <v>43561.0833333333</v>
      </c>
      <c r="E1805" s="19" t="s">
        <v>296</v>
      </c>
      <c r="F1805" s="15">
        <v>0</v>
      </c>
      <c r="G1805" s="20" t="s">
        <v>297</v>
      </c>
      <c r="H1805" s="19" t="s">
        <v>37</v>
      </c>
      <c r="I1805" s="15">
        <v>0</v>
      </c>
      <c r="J1805" s="29" t="s">
        <v>16</v>
      </c>
      <c r="K1805" s="30">
        <v>2.32</v>
      </c>
      <c r="L1805" s="30">
        <v>3.41</v>
      </c>
      <c r="M1805" s="30">
        <v>2.69</v>
      </c>
      <c r="N1805" s="31" t="s">
        <v>70</v>
      </c>
      <c r="O1805" s="31" t="s">
        <v>74</v>
      </c>
      <c r="P1805" s="32">
        <v>3.41</v>
      </c>
      <c r="Q1805" s="39"/>
      <c r="R1805" s="39">
        <v>3.41</v>
      </c>
      <c r="S1805" s="39"/>
    </row>
    <row r="1806" customHeight="1" spans="1:19">
      <c r="A1806" s="15"/>
      <c r="B1806" s="16">
        <v>2018</v>
      </c>
      <c r="C1806" s="17">
        <v>33</v>
      </c>
      <c r="D1806" s="18">
        <v>43561.0833333333</v>
      </c>
      <c r="E1806" s="19" t="s">
        <v>48</v>
      </c>
      <c r="F1806" s="15">
        <v>0</v>
      </c>
      <c r="G1806" s="20" t="s">
        <v>297</v>
      </c>
      <c r="H1806" s="19" t="s">
        <v>310</v>
      </c>
      <c r="I1806" s="15">
        <v>0</v>
      </c>
      <c r="J1806" s="29" t="s">
        <v>16</v>
      </c>
      <c r="K1806" s="30">
        <v>2.62</v>
      </c>
      <c r="L1806" s="30">
        <v>3.64</v>
      </c>
      <c r="M1806" s="30">
        <v>2.29</v>
      </c>
      <c r="N1806" s="31" t="s">
        <v>28</v>
      </c>
      <c r="O1806" s="31" t="s">
        <v>39</v>
      </c>
      <c r="P1806" s="32">
        <v>3.64</v>
      </c>
      <c r="Q1806" s="39"/>
      <c r="R1806" s="39">
        <v>3.64</v>
      </c>
      <c r="S1806" s="39"/>
    </row>
    <row r="1807" customHeight="1" spans="1:19">
      <c r="A1807" s="15"/>
      <c r="B1807" s="16">
        <v>2018</v>
      </c>
      <c r="C1807" s="17">
        <v>33</v>
      </c>
      <c r="D1807" s="18">
        <v>43561.0833333333</v>
      </c>
      <c r="E1807" s="19" t="s">
        <v>300</v>
      </c>
      <c r="F1807" s="15">
        <v>1</v>
      </c>
      <c r="G1807" s="20" t="s">
        <v>297</v>
      </c>
      <c r="H1807" s="19" t="s">
        <v>295</v>
      </c>
      <c r="I1807" s="15">
        <v>1</v>
      </c>
      <c r="J1807" s="29" t="s">
        <v>16</v>
      </c>
      <c r="K1807" s="30">
        <v>4.22</v>
      </c>
      <c r="L1807" s="30">
        <v>4.25</v>
      </c>
      <c r="M1807" s="30">
        <v>1.6</v>
      </c>
      <c r="N1807" s="31" t="s">
        <v>102</v>
      </c>
      <c r="O1807" s="31" t="s">
        <v>29</v>
      </c>
      <c r="P1807" s="32">
        <v>4.25</v>
      </c>
      <c r="Q1807" s="39"/>
      <c r="R1807" s="39">
        <v>4.25</v>
      </c>
      <c r="S1807" s="39"/>
    </row>
    <row r="1808" customHeight="1" spans="1:19">
      <c r="A1808" s="15"/>
      <c r="B1808" s="16">
        <v>2018</v>
      </c>
      <c r="C1808" s="17">
        <v>33</v>
      </c>
      <c r="D1808" s="18">
        <v>43561.0833333333</v>
      </c>
      <c r="E1808" s="19" t="s">
        <v>305</v>
      </c>
      <c r="F1808" s="15">
        <v>1</v>
      </c>
      <c r="G1808" s="20" t="s">
        <v>297</v>
      </c>
      <c r="H1808" s="19" t="s">
        <v>298</v>
      </c>
      <c r="I1808" s="15">
        <v>0</v>
      </c>
      <c r="J1808" s="29" t="s">
        <v>14</v>
      </c>
      <c r="K1808" s="30">
        <v>1.38</v>
      </c>
      <c r="L1808" s="30">
        <v>4.76</v>
      </c>
      <c r="M1808" s="30">
        <v>6.4</v>
      </c>
      <c r="N1808" s="31" t="s">
        <v>51</v>
      </c>
      <c r="O1808" s="31" t="s">
        <v>34</v>
      </c>
      <c r="P1808" s="32">
        <v>1.38</v>
      </c>
      <c r="Q1808" s="39">
        <v>1.38</v>
      </c>
      <c r="R1808" s="39"/>
      <c r="S1808" s="39"/>
    </row>
    <row r="1809" customHeight="1" spans="1:19">
      <c r="A1809" s="15"/>
      <c r="B1809" s="16">
        <v>2018</v>
      </c>
      <c r="C1809" s="17">
        <v>33</v>
      </c>
      <c r="D1809" s="18">
        <v>43561.0833333333</v>
      </c>
      <c r="E1809" s="19" t="s">
        <v>293</v>
      </c>
      <c r="F1809" s="15">
        <v>1</v>
      </c>
      <c r="G1809" s="20">
        <v>43466</v>
      </c>
      <c r="H1809" s="19" t="s">
        <v>299</v>
      </c>
      <c r="I1809" s="15">
        <v>1</v>
      </c>
      <c r="J1809" s="29" t="s">
        <v>16</v>
      </c>
      <c r="K1809" s="30">
        <v>2.24</v>
      </c>
      <c r="L1809" s="30">
        <v>3.55</v>
      </c>
      <c r="M1809" s="30">
        <v>2.72</v>
      </c>
      <c r="N1809" s="31" t="s">
        <v>38</v>
      </c>
      <c r="O1809" s="31" t="s">
        <v>44</v>
      </c>
      <c r="P1809" s="32">
        <v>3.55</v>
      </c>
      <c r="Q1809" s="39"/>
      <c r="R1809" s="39">
        <v>3.55</v>
      </c>
      <c r="S1809" s="39"/>
    </row>
    <row r="1810" customHeight="1" spans="1:19">
      <c r="A1810" s="15"/>
      <c r="B1810" s="16">
        <v>2018</v>
      </c>
      <c r="C1810" s="17">
        <v>33</v>
      </c>
      <c r="D1810" s="18">
        <v>43564.0833333333</v>
      </c>
      <c r="E1810" s="19" t="s">
        <v>292</v>
      </c>
      <c r="F1810" s="15">
        <v>1</v>
      </c>
      <c r="G1810" s="20" t="s">
        <v>307</v>
      </c>
      <c r="H1810" s="19" t="s">
        <v>58</v>
      </c>
      <c r="I1810" s="15">
        <v>2</v>
      </c>
      <c r="J1810" s="29" t="s">
        <v>17</v>
      </c>
      <c r="K1810" s="30">
        <v>2.49</v>
      </c>
      <c r="L1810" s="30">
        <v>3.75</v>
      </c>
      <c r="M1810" s="30">
        <v>2.36</v>
      </c>
      <c r="N1810" s="31" t="s">
        <v>70</v>
      </c>
      <c r="O1810" s="31" t="s">
        <v>39</v>
      </c>
      <c r="P1810" s="32">
        <v>2.36</v>
      </c>
      <c r="Q1810" s="39"/>
      <c r="R1810" s="39"/>
      <c r="S1810" s="39">
        <v>2.36</v>
      </c>
    </row>
    <row r="1811" customHeight="1" spans="1:19">
      <c r="A1811" s="15"/>
      <c r="B1811" s="16">
        <v>2018</v>
      </c>
      <c r="C1811" s="17">
        <v>34</v>
      </c>
      <c r="D1811" s="18">
        <v>43568.0833333333</v>
      </c>
      <c r="E1811" s="19" t="s">
        <v>298</v>
      </c>
      <c r="F1811" s="15">
        <v>2</v>
      </c>
      <c r="G1811" s="20" t="s">
        <v>316</v>
      </c>
      <c r="H1811" s="19" t="s">
        <v>310</v>
      </c>
      <c r="I1811" s="15">
        <v>4</v>
      </c>
      <c r="J1811" s="29" t="s">
        <v>17</v>
      </c>
      <c r="K1811" s="30">
        <v>3.04</v>
      </c>
      <c r="L1811" s="30">
        <v>3.61</v>
      </c>
      <c r="M1811" s="30">
        <v>2.05</v>
      </c>
      <c r="N1811" s="31" t="s">
        <v>33</v>
      </c>
      <c r="O1811" s="31" t="s">
        <v>39</v>
      </c>
      <c r="P1811" s="32">
        <v>2.05</v>
      </c>
      <c r="Q1811" s="39"/>
      <c r="R1811" s="39"/>
      <c r="S1811" s="39">
        <v>2.05</v>
      </c>
    </row>
    <row r="1812" customHeight="1" spans="1:19">
      <c r="A1812" s="15"/>
      <c r="B1812" s="16">
        <v>2018</v>
      </c>
      <c r="C1812" s="17">
        <v>34</v>
      </c>
      <c r="D1812" s="18">
        <v>43568.0833333333</v>
      </c>
      <c r="E1812" s="19" t="s">
        <v>283</v>
      </c>
      <c r="F1812" s="15">
        <v>1</v>
      </c>
      <c r="G1812" s="20" t="s">
        <v>301</v>
      </c>
      <c r="H1812" s="19" t="s">
        <v>294</v>
      </c>
      <c r="I1812" s="15">
        <v>0</v>
      </c>
      <c r="J1812" s="29" t="s">
        <v>14</v>
      </c>
      <c r="K1812" s="30">
        <v>1.37</v>
      </c>
      <c r="L1812" s="30">
        <v>4.66</v>
      </c>
      <c r="M1812" s="30">
        <v>6.56</v>
      </c>
      <c r="N1812" s="31" t="s">
        <v>43</v>
      </c>
      <c r="O1812" s="31" t="s">
        <v>44</v>
      </c>
      <c r="P1812" s="32">
        <v>1.37</v>
      </c>
      <c r="Q1812" s="39">
        <v>1.37</v>
      </c>
      <c r="R1812" s="39"/>
      <c r="S1812" s="39"/>
    </row>
    <row r="1813" customHeight="1" spans="1:19">
      <c r="A1813" s="15"/>
      <c r="B1813" s="16">
        <v>2018</v>
      </c>
      <c r="C1813" s="17">
        <v>34</v>
      </c>
      <c r="D1813" s="18">
        <v>43568.0833333333</v>
      </c>
      <c r="E1813" s="19" t="s">
        <v>306</v>
      </c>
      <c r="F1813" s="15">
        <v>3</v>
      </c>
      <c r="G1813" s="20" t="s">
        <v>311</v>
      </c>
      <c r="H1813" s="19" t="s">
        <v>300</v>
      </c>
      <c r="I1813" s="15">
        <v>1</v>
      </c>
      <c r="J1813" s="29" t="s">
        <v>14</v>
      </c>
      <c r="K1813" s="30">
        <v>2.03</v>
      </c>
      <c r="L1813" s="30">
        <v>3.59</v>
      </c>
      <c r="M1813" s="30">
        <v>3.07</v>
      </c>
      <c r="N1813" s="31" t="s">
        <v>38</v>
      </c>
      <c r="O1813" s="31" t="s">
        <v>29</v>
      </c>
      <c r="P1813" s="32">
        <v>2.03</v>
      </c>
      <c r="Q1813" s="39">
        <v>2.03</v>
      </c>
      <c r="R1813" s="39"/>
      <c r="S1813" s="39"/>
    </row>
    <row r="1814" customHeight="1" spans="1:19">
      <c r="A1814" s="15"/>
      <c r="B1814" s="16">
        <v>2018</v>
      </c>
      <c r="C1814" s="17">
        <v>34</v>
      </c>
      <c r="D1814" s="18">
        <v>43568.0833333333</v>
      </c>
      <c r="E1814" s="19" t="s">
        <v>58</v>
      </c>
      <c r="F1814" s="15">
        <v>3</v>
      </c>
      <c r="G1814" s="20">
        <v>43466</v>
      </c>
      <c r="H1814" s="19" t="s">
        <v>302</v>
      </c>
      <c r="I1814" s="15">
        <v>2</v>
      </c>
      <c r="J1814" s="29" t="s">
        <v>14</v>
      </c>
      <c r="K1814" s="30">
        <v>1.32</v>
      </c>
      <c r="L1814" s="30">
        <v>5.14</v>
      </c>
      <c r="M1814" s="30">
        <v>7.1</v>
      </c>
      <c r="N1814" s="31" t="s">
        <v>101</v>
      </c>
      <c r="O1814" s="31" t="s">
        <v>39</v>
      </c>
      <c r="P1814" s="32">
        <v>1.32</v>
      </c>
      <c r="Q1814" s="39">
        <v>1.32</v>
      </c>
      <c r="R1814" s="39"/>
      <c r="S1814" s="39"/>
    </row>
    <row r="1815" customHeight="1" spans="1:19">
      <c r="A1815" s="15"/>
      <c r="B1815" s="16">
        <v>2018</v>
      </c>
      <c r="C1815" s="17">
        <v>34</v>
      </c>
      <c r="D1815" s="18">
        <v>43568.0833333333</v>
      </c>
      <c r="E1815" s="19" t="s">
        <v>299</v>
      </c>
      <c r="F1815" s="15">
        <v>1</v>
      </c>
      <c r="G1815" s="20">
        <v>43466</v>
      </c>
      <c r="H1815" s="19" t="s">
        <v>48</v>
      </c>
      <c r="I1815" s="15">
        <v>2</v>
      </c>
      <c r="J1815" s="29" t="s">
        <v>17</v>
      </c>
      <c r="K1815" s="30">
        <v>1.66</v>
      </c>
      <c r="L1815" s="30">
        <v>3.96</v>
      </c>
      <c r="M1815" s="30">
        <v>4.21</v>
      </c>
      <c r="N1815" s="31" t="s">
        <v>51</v>
      </c>
      <c r="O1815" s="31" t="s">
        <v>39</v>
      </c>
      <c r="P1815" s="32">
        <v>4.21</v>
      </c>
      <c r="Q1815" s="39"/>
      <c r="R1815" s="39"/>
      <c r="S1815" s="39">
        <v>4.21</v>
      </c>
    </row>
    <row r="1816" customHeight="1" spans="1:19">
      <c r="A1816" s="15"/>
      <c r="B1816" s="16">
        <v>2018</v>
      </c>
      <c r="C1816" s="17">
        <v>34</v>
      </c>
      <c r="D1816" s="18">
        <v>43568.0833333333</v>
      </c>
      <c r="E1816" s="19" t="s">
        <v>303</v>
      </c>
      <c r="F1816" s="15">
        <v>1</v>
      </c>
      <c r="G1816" s="20" t="s">
        <v>301</v>
      </c>
      <c r="H1816" s="19" t="s">
        <v>293</v>
      </c>
      <c r="I1816" s="15">
        <v>1</v>
      </c>
      <c r="J1816" s="29" t="s">
        <v>16</v>
      </c>
      <c r="K1816" s="30">
        <v>2.41</v>
      </c>
      <c r="L1816" s="30">
        <v>3.47</v>
      </c>
      <c r="M1816" s="30">
        <v>2.56</v>
      </c>
      <c r="N1816" s="31" t="s">
        <v>70</v>
      </c>
      <c r="O1816" s="31" t="s">
        <v>74</v>
      </c>
      <c r="P1816" s="32">
        <v>3.47</v>
      </c>
      <c r="Q1816" s="39"/>
      <c r="R1816" s="39">
        <v>3.47</v>
      </c>
      <c r="S1816" s="39"/>
    </row>
    <row r="1817" customHeight="1" spans="1:19">
      <c r="A1817" s="15"/>
      <c r="B1817" s="16">
        <v>2018</v>
      </c>
      <c r="C1817" s="17">
        <v>34</v>
      </c>
      <c r="D1817" s="18">
        <v>43568.0833333333</v>
      </c>
      <c r="E1817" s="19" t="s">
        <v>37</v>
      </c>
      <c r="F1817" s="15">
        <v>0</v>
      </c>
      <c r="G1817" s="20" t="s">
        <v>312</v>
      </c>
      <c r="H1817" s="19" t="s">
        <v>292</v>
      </c>
      <c r="I1817" s="15">
        <v>3</v>
      </c>
      <c r="J1817" s="29" t="s">
        <v>17</v>
      </c>
      <c r="K1817" s="30">
        <v>2.29</v>
      </c>
      <c r="L1817" s="30">
        <v>3.57</v>
      </c>
      <c r="M1817" s="30">
        <v>2.66</v>
      </c>
      <c r="N1817" s="31" t="s">
        <v>38</v>
      </c>
      <c r="O1817" s="31" t="s">
        <v>39</v>
      </c>
      <c r="P1817" s="32">
        <v>2.66</v>
      </c>
      <c r="Q1817" s="39"/>
      <c r="R1817" s="39"/>
      <c r="S1817" s="39">
        <v>2.66</v>
      </c>
    </row>
    <row r="1818" customHeight="1" spans="1:19">
      <c r="A1818" s="15"/>
      <c r="B1818" s="16">
        <v>2018</v>
      </c>
      <c r="C1818" s="17">
        <v>34</v>
      </c>
      <c r="D1818" s="18">
        <v>43568.0833333333</v>
      </c>
      <c r="E1818" s="19" t="s">
        <v>232</v>
      </c>
      <c r="F1818" s="15">
        <v>4</v>
      </c>
      <c r="G1818" s="20">
        <v>43497</v>
      </c>
      <c r="H1818" s="19" t="s">
        <v>309</v>
      </c>
      <c r="I1818" s="15">
        <v>1</v>
      </c>
      <c r="J1818" s="29" t="s">
        <v>14</v>
      </c>
      <c r="K1818" s="30">
        <v>1.22</v>
      </c>
      <c r="L1818" s="30">
        <v>5.97</v>
      </c>
      <c r="M1818" s="30">
        <v>9.66</v>
      </c>
      <c r="N1818" s="31" t="s">
        <v>118</v>
      </c>
      <c r="O1818" s="31" t="s">
        <v>29</v>
      </c>
      <c r="P1818" s="32">
        <v>1.22</v>
      </c>
      <c r="Q1818" s="39">
        <v>1.22</v>
      </c>
      <c r="R1818" s="39"/>
      <c r="S1818" s="39"/>
    </row>
    <row r="1819" customHeight="1" spans="1:19">
      <c r="A1819" s="15"/>
      <c r="B1819" s="16">
        <v>2018</v>
      </c>
      <c r="C1819" s="17">
        <v>34</v>
      </c>
      <c r="D1819" s="18">
        <v>43569.8541666667</v>
      </c>
      <c r="E1819" s="19" t="s">
        <v>295</v>
      </c>
      <c r="F1819" s="15">
        <v>1</v>
      </c>
      <c r="G1819" s="20">
        <v>43466</v>
      </c>
      <c r="H1819" s="19" t="s">
        <v>296</v>
      </c>
      <c r="I1819" s="15">
        <v>4</v>
      </c>
      <c r="J1819" s="29" t="s">
        <v>17</v>
      </c>
      <c r="K1819" s="30">
        <v>1.25</v>
      </c>
      <c r="L1819" s="30">
        <v>5.67</v>
      </c>
      <c r="M1819" s="30">
        <v>8.85</v>
      </c>
      <c r="N1819" s="31" t="s">
        <v>118</v>
      </c>
      <c r="O1819" s="31" t="s">
        <v>39</v>
      </c>
      <c r="P1819" s="32">
        <v>8.85</v>
      </c>
      <c r="Q1819" s="39"/>
      <c r="R1819" s="39"/>
      <c r="S1819" s="39">
        <v>8.85</v>
      </c>
    </row>
    <row r="1820" customHeight="1" spans="1:19">
      <c r="A1820" s="15"/>
      <c r="B1820" s="16">
        <v>2018</v>
      </c>
      <c r="C1820" s="17">
        <v>34</v>
      </c>
      <c r="D1820" s="18">
        <v>43571.0833333333</v>
      </c>
      <c r="E1820" s="19" t="s">
        <v>308</v>
      </c>
      <c r="F1820" s="15">
        <v>5</v>
      </c>
      <c r="G1820" s="20">
        <v>43497</v>
      </c>
      <c r="H1820" s="19" t="s">
        <v>305</v>
      </c>
      <c r="I1820" s="15">
        <v>2</v>
      </c>
      <c r="J1820" s="29" t="s">
        <v>14</v>
      </c>
      <c r="K1820" s="30">
        <v>1.91</v>
      </c>
      <c r="L1820" s="30">
        <v>3.87</v>
      </c>
      <c r="M1820" s="30">
        <v>3.2</v>
      </c>
      <c r="N1820" s="31" t="s">
        <v>28</v>
      </c>
      <c r="O1820" s="31" t="s">
        <v>29</v>
      </c>
      <c r="P1820" s="32">
        <v>1.91</v>
      </c>
      <c r="Q1820" s="39">
        <v>1.91</v>
      </c>
      <c r="R1820" s="39"/>
      <c r="S1820" s="39"/>
    </row>
    <row r="1821" customHeight="1" spans="1:19">
      <c r="A1821" s="15"/>
      <c r="B1821" s="16">
        <v>2018</v>
      </c>
      <c r="C1821" s="17">
        <v>35</v>
      </c>
      <c r="D1821" s="18">
        <v>43575.0833333333</v>
      </c>
      <c r="E1821" s="19" t="s">
        <v>298</v>
      </c>
      <c r="F1821" s="15">
        <v>2</v>
      </c>
      <c r="G1821" s="20" t="s">
        <v>312</v>
      </c>
      <c r="H1821" s="19" t="s">
        <v>293</v>
      </c>
      <c r="I1821" s="15">
        <v>3</v>
      </c>
      <c r="J1821" s="29" t="s">
        <v>17</v>
      </c>
      <c r="K1821" s="30">
        <v>2.48</v>
      </c>
      <c r="L1821" s="30">
        <v>3.41</v>
      </c>
      <c r="M1821" s="30">
        <v>2.54</v>
      </c>
      <c r="N1821" s="31" t="s">
        <v>70</v>
      </c>
      <c r="O1821" s="31" t="s">
        <v>39</v>
      </c>
      <c r="P1821" s="32">
        <v>2.54</v>
      </c>
      <c r="Q1821" s="39"/>
      <c r="R1821" s="39"/>
      <c r="S1821" s="39">
        <v>2.54</v>
      </c>
    </row>
    <row r="1822" customHeight="1" spans="1:19">
      <c r="A1822" s="15"/>
      <c r="B1822" s="16">
        <v>2018</v>
      </c>
      <c r="C1822" s="17">
        <v>35</v>
      </c>
      <c r="D1822" s="18">
        <v>43575.0833333333</v>
      </c>
      <c r="E1822" s="19" t="s">
        <v>306</v>
      </c>
      <c r="F1822" s="15">
        <v>2</v>
      </c>
      <c r="G1822" s="20" t="s">
        <v>301</v>
      </c>
      <c r="H1822" s="19" t="s">
        <v>294</v>
      </c>
      <c r="I1822" s="15">
        <v>0</v>
      </c>
      <c r="J1822" s="29" t="s">
        <v>14</v>
      </c>
      <c r="K1822" s="30">
        <v>1.85</v>
      </c>
      <c r="L1822" s="30">
        <v>3.58</v>
      </c>
      <c r="M1822" s="30">
        <v>3.66</v>
      </c>
      <c r="N1822" s="31" t="s">
        <v>28</v>
      </c>
      <c r="O1822" s="31" t="s">
        <v>29</v>
      </c>
      <c r="P1822" s="32">
        <v>1.85</v>
      </c>
      <c r="Q1822" s="39">
        <v>1.85</v>
      </c>
      <c r="R1822" s="39"/>
      <c r="S1822" s="39"/>
    </row>
    <row r="1823" customHeight="1" spans="1:19">
      <c r="A1823" s="15"/>
      <c r="B1823" s="16">
        <v>2018</v>
      </c>
      <c r="C1823" s="17">
        <v>35</v>
      </c>
      <c r="D1823" s="18">
        <v>43575.0833333333</v>
      </c>
      <c r="E1823" s="19" t="s">
        <v>48</v>
      </c>
      <c r="F1823" s="15">
        <v>1</v>
      </c>
      <c r="G1823" s="20" t="s">
        <v>297</v>
      </c>
      <c r="H1823" s="19" t="s">
        <v>296</v>
      </c>
      <c r="I1823" s="15">
        <v>1</v>
      </c>
      <c r="J1823" s="29" t="s">
        <v>16</v>
      </c>
      <c r="K1823" s="30">
        <v>2.03</v>
      </c>
      <c r="L1823" s="30">
        <v>3.5</v>
      </c>
      <c r="M1823" s="30">
        <v>3.18</v>
      </c>
      <c r="N1823" s="31" t="s">
        <v>38</v>
      </c>
      <c r="O1823" s="31" t="s">
        <v>44</v>
      </c>
      <c r="P1823" s="32">
        <v>3.5</v>
      </c>
      <c r="Q1823" s="39"/>
      <c r="R1823" s="39">
        <v>3.5</v>
      </c>
      <c r="S1823" s="39"/>
    </row>
    <row r="1824" customHeight="1" spans="1:19">
      <c r="A1824" s="15"/>
      <c r="B1824" s="16">
        <v>2018</v>
      </c>
      <c r="C1824" s="17">
        <v>35</v>
      </c>
      <c r="D1824" s="18">
        <v>43575.0833333333</v>
      </c>
      <c r="E1824" s="19" t="s">
        <v>300</v>
      </c>
      <c r="F1824" s="15">
        <v>2</v>
      </c>
      <c r="G1824" s="20">
        <v>43466</v>
      </c>
      <c r="H1824" s="19" t="s">
        <v>309</v>
      </c>
      <c r="I1824" s="15">
        <v>2</v>
      </c>
      <c r="J1824" s="29" t="s">
        <v>16</v>
      </c>
      <c r="K1824" s="30">
        <v>1.22</v>
      </c>
      <c r="L1824" s="30">
        <v>6.03</v>
      </c>
      <c r="M1824" s="30">
        <v>9.44</v>
      </c>
      <c r="N1824" s="31" t="s">
        <v>118</v>
      </c>
      <c r="O1824" s="31" t="s">
        <v>39</v>
      </c>
      <c r="P1824" s="32">
        <v>6.03</v>
      </c>
      <c r="Q1824" s="39"/>
      <c r="R1824" s="39">
        <v>6.03</v>
      </c>
      <c r="S1824" s="39"/>
    </row>
    <row r="1825" customHeight="1" spans="1:19">
      <c r="A1825" s="15"/>
      <c r="B1825" s="16">
        <v>2018</v>
      </c>
      <c r="C1825" s="17">
        <v>35</v>
      </c>
      <c r="D1825" s="18">
        <v>43575.0833333333</v>
      </c>
      <c r="E1825" s="19" t="s">
        <v>305</v>
      </c>
      <c r="F1825" s="15">
        <v>2</v>
      </c>
      <c r="G1825" s="20">
        <v>43497</v>
      </c>
      <c r="H1825" s="19" t="s">
        <v>292</v>
      </c>
      <c r="I1825" s="15">
        <v>1</v>
      </c>
      <c r="J1825" s="29" t="s">
        <v>14</v>
      </c>
      <c r="K1825" s="30">
        <v>1.77</v>
      </c>
      <c r="L1825" s="30">
        <v>3.95</v>
      </c>
      <c r="M1825" s="30">
        <v>3.71</v>
      </c>
      <c r="N1825" s="31" t="s">
        <v>51</v>
      </c>
      <c r="O1825" s="31" t="s">
        <v>34</v>
      </c>
      <c r="P1825" s="32">
        <v>1.77</v>
      </c>
      <c r="Q1825" s="39">
        <v>1.77</v>
      </c>
      <c r="R1825" s="39"/>
      <c r="S1825" s="39"/>
    </row>
    <row r="1826" customHeight="1" spans="1:19">
      <c r="A1826" s="15"/>
      <c r="B1826" s="16">
        <v>2018</v>
      </c>
      <c r="C1826" s="17">
        <v>35</v>
      </c>
      <c r="D1826" s="18">
        <v>43575.0833333333</v>
      </c>
      <c r="E1826" s="19" t="s">
        <v>299</v>
      </c>
      <c r="F1826" s="15">
        <v>2</v>
      </c>
      <c r="G1826" s="20" t="s">
        <v>297</v>
      </c>
      <c r="H1826" s="19" t="s">
        <v>232</v>
      </c>
      <c r="I1826" s="15">
        <v>2</v>
      </c>
      <c r="J1826" s="29" t="s">
        <v>16</v>
      </c>
      <c r="K1826" s="30">
        <v>2.28</v>
      </c>
      <c r="L1826" s="30">
        <v>3.51</v>
      </c>
      <c r="M1826" s="30">
        <v>2.71</v>
      </c>
      <c r="N1826" s="31" t="s">
        <v>38</v>
      </c>
      <c r="O1826" s="31" t="s">
        <v>44</v>
      </c>
      <c r="P1826" s="32">
        <v>3.51</v>
      </c>
      <c r="Q1826" s="39"/>
      <c r="R1826" s="39">
        <v>3.51</v>
      </c>
      <c r="S1826" s="39"/>
    </row>
    <row r="1827" customHeight="1" spans="1:19">
      <c r="A1827" s="15"/>
      <c r="B1827" s="16">
        <v>2018</v>
      </c>
      <c r="C1827" s="17">
        <v>35</v>
      </c>
      <c r="D1827" s="18">
        <v>43575.0833333333</v>
      </c>
      <c r="E1827" s="19" t="s">
        <v>310</v>
      </c>
      <c r="F1827" s="15">
        <v>4</v>
      </c>
      <c r="G1827" s="20" t="s">
        <v>312</v>
      </c>
      <c r="H1827" s="19" t="s">
        <v>303</v>
      </c>
      <c r="I1827" s="15">
        <v>4</v>
      </c>
      <c r="J1827" s="29" t="s">
        <v>16</v>
      </c>
      <c r="K1827" s="30">
        <v>1.45</v>
      </c>
      <c r="L1827" s="30">
        <v>4.56</v>
      </c>
      <c r="M1827" s="30">
        <v>5.43</v>
      </c>
      <c r="N1827" s="31" t="s">
        <v>43</v>
      </c>
      <c r="O1827" s="31" t="s">
        <v>39</v>
      </c>
      <c r="P1827" s="32">
        <v>4.56</v>
      </c>
      <c r="Q1827" s="39"/>
      <c r="R1827" s="39">
        <v>4.56</v>
      </c>
      <c r="S1827" s="39"/>
    </row>
    <row r="1828" customHeight="1" spans="1:19">
      <c r="A1828" s="15"/>
      <c r="B1828" s="16">
        <v>2018</v>
      </c>
      <c r="C1828" s="17">
        <v>35</v>
      </c>
      <c r="D1828" s="18">
        <v>43575.0833333333</v>
      </c>
      <c r="E1828" s="19" t="s">
        <v>37</v>
      </c>
      <c r="F1828" s="15">
        <v>2</v>
      </c>
      <c r="G1828" s="20" t="s">
        <v>307</v>
      </c>
      <c r="H1828" s="19" t="s">
        <v>58</v>
      </c>
      <c r="I1828" s="15">
        <v>3</v>
      </c>
      <c r="J1828" s="29" t="s">
        <v>17</v>
      </c>
      <c r="K1828" s="30">
        <v>3.41</v>
      </c>
      <c r="L1828" s="30">
        <v>3.95</v>
      </c>
      <c r="M1828" s="30">
        <v>1.84</v>
      </c>
      <c r="N1828" s="31" t="s">
        <v>102</v>
      </c>
      <c r="O1828" s="31" t="s">
        <v>39</v>
      </c>
      <c r="P1828" s="32">
        <v>1.84</v>
      </c>
      <c r="Q1828" s="39"/>
      <c r="R1828" s="39"/>
      <c r="S1828" s="39">
        <v>1.84</v>
      </c>
    </row>
    <row r="1829" customHeight="1" spans="1:19">
      <c r="A1829" s="15"/>
      <c r="B1829" s="16">
        <v>2018</v>
      </c>
      <c r="C1829" s="17">
        <v>35</v>
      </c>
      <c r="D1829" s="18">
        <v>43575.0833333333</v>
      </c>
      <c r="E1829" s="19" t="s">
        <v>295</v>
      </c>
      <c r="F1829" s="15">
        <v>3</v>
      </c>
      <c r="G1829" s="20" t="s">
        <v>311</v>
      </c>
      <c r="H1829" s="19" t="s">
        <v>302</v>
      </c>
      <c r="I1829" s="15">
        <v>1</v>
      </c>
      <c r="J1829" s="29" t="s">
        <v>14</v>
      </c>
      <c r="K1829" s="30">
        <v>1.12</v>
      </c>
      <c r="L1829" s="30">
        <v>8.16</v>
      </c>
      <c r="M1829" s="30">
        <v>13.94</v>
      </c>
      <c r="N1829" s="31" t="s">
        <v>147</v>
      </c>
      <c r="O1829" s="31" t="s">
        <v>39</v>
      </c>
      <c r="P1829" s="32">
        <v>1.12</v>
      </c>
      <c r="Q1829" s="39">
        <v>1.12</v>
      </c>
      <c r="R1829" s="39"/>
      <c r="S1829" s="39"/>
    </row>
    <row r="1830" customHeight="1" spans="1:19">
      <c r="A1830" s="15"/>
      <c r="B1830" s="16">
        <v>2018</v>
      </c>
      <c r="C1830" s="17">
        <v>36</v>
      </c>
      <c r="D1830" s="18">
        <v>43577.8541666667</v>
      </c>
      <c r="E1830" s="19" t="s">
        <v>302</v>
      </c>
      <c r="F1830" s="15">
        <v>2</v>
      </c>
      <c r="G1830" s="20" t="s">
        <v>297</v>
      </c>
      <c r="H1830" s="19" t="s">
        <v>299</v>
      </c>
      <c r="I1830" s="15">
        <v>1</v>
      </c>
      <c r="J1830" s="29" t="s">
        <v>14</v>
      </c>
      <c r="K1830" s="30">
        <v>4.26</v>
      </c>
      <c r="L1830" s="30">
        <v>4.09</v>
      </c>
      <c r="M1830" s="30">
        <v>1.63</v>
      </c>
      <c r="N1830" s="31" t="s">
        <v>66</v>
      </c>
      <c r="O1830" s="31" t="s">
        <v>29</v>
      </c>
      <c r="P1830" s="32">
        <v>4.26</v>
      </c>
      <c r="Q1830" s="39">
        <v>4.26</v>
      </c>
      <c r="R1830" s="39"/>
      <c r="S1830" s="39"/>
    </row>
    <row r="1831" customHeight="1" spans="1:19">
      <c r="A1831" s="15"/>
      <c r="B1831" s="16">
        <v>2018</v>
      </c>
      <c r="C1831" s="17">
        <v>36</v>
      </c>
      <c r="D1831" s="18">
        <v>43577.8541666667</v>
      </c>
      <c r="E1831" s="19" t="s">
        <v>283</v>
      </c>
      <c r="F1831" s="15">
        <v>0</v>
      </c>
      <c r="G1831" s="20" t="s">
        <v>297</v>
      </c>
      <c r="H1831" s="19" t="s">
        <v>298</v>
      </c>
      <c r="I1831" s="15">
        <v>0</v>
      </c>
      <c r="J1831" s="29" t="s">
        <v>16</v>
      </c>
      <c r="K1831" s="30">
        <v>1.21</v>
      </c>
      <c r="L1831" s="30">
        <v>6.09</v>
      </c>
      <c r="M1831" s="30">
        <v>9.67</v>
      </c>
      <c r="N1831" s="31" t="s">
        <v>118</v>
      </c>
      <c r="O1831" s="31" t="s">
        <v>39</v>
      </c>
      <c r="P1831" s="32">
        <v>6.09</v>
      </c>
      <c r="Q1831" s="39"/>
      <c r="R1831" s="39">
        <v>6.09</v>
      </c>
      <c r="S1831" s="39"/>
    </row>
    <row r="1832" customHeight="1" spans="1:19">
      <c r="A1832" s="15"/>
      <c r="B1832" s="16">
        <v>2018</v>
      </c>
      <c r="C1832" s="17">
        <v>36</v>
      </c>
      <c r="D1832" s="18">
        <v>43577.8541666667</v>
      </c>
      <c r="E1832" s="19" t="s">
        <v>294</v>
      </c>
      <c r="F1832" s="15">
        <v>4</v>
      </c>
      <c r="G1832" s="20" t="s">
        <v>301</v>
      </c>
      <c r="H1832" s="19" t="s">
        <v>48</v>
      </c>
      <c r="I1832" s="15">
        <v>0</v>
      </c>
      <c r="J1832" s="29" t="s">
        <v>14</v>
      </c>
      <c r="K1832" s="30">
        <v>2.1</v>
      </c>
      <c r="L1832" s="30">
        <v>3.5</v>
      </c>
      <c r="M1832" s="30">
        <v>3.04</v>
      </c>
      <c r="N1832" s="31" t="s">
        <v>38</v>
      </c>
      <c r="O1832" s="31" t="s">
        <v>29</v>
      </c>
      <c r="P1832" s="32">
        <v>2.1</v>
      </c>
      <c r="Q1832" s="39">
        <v>2.1</v>
      </c>
      <c r="R1832" s="39"/>
      <c r="S1832" s="39"/>
    </row>
    <row r="1833" customHeight="1" spans="1:19">
      <c r="A1833" s="15"/>
      <c r="B1833" s="16">
        <v>2018</v>
      </c>
      <c r="C1833" s="17">
        <v>36</v>
      </c>
      <c r="D1833" s="18">
        <v>43577.8541666667</v>
      </c>
      <c r="E1833" s="19" t="s">
        <v>296</v>
      </c>
      <c r="F1833" s="15">
        <v>1</v>
      </c>
      <c r="G1833" s="20" t="s">
        <v>297</v>
      </c>
      <c r="H1833" s="19" t="s">
        <v>305</v>
      </c>
      <c r="I1833" s="15">
        <v>0</v>
      </c>
      <c r="J1833" s="29" t="s">
        <v>14</v>
      </c>
      <c r="K1833" s="30">
        <v>2.18</v>
      </c>
      <c r="L1833" s="30">
        <v>3.52</v>
      </c>
      <c r="M1833" s="30">
        <v>2.92</v>
      </c>
      <c r="N1833" s="31" t="s">
        <v>38</v>
      </c>
      <c r="O1833" s="31" t="s">
        <v>29</v>
      </c>
      <c r="P1833" s="32">
        <v>2.18</v>
      </c>
      <c r="Q1833" s="39">
        <v>2.18</v>
      </c>
      <c r="R1833" s="39"/>
      <c r="S1833" s="39"/>
    </row>
    <row r="1834" customHeight="1" spans="1:19">
      <c r="A1834" s="15"/>
      <c r="B1834" s="16">
        <v>2018</v>
      </c>
      <c r="C1834" s="17">
        <v>36</v>
      </c>
      <c r="D1834" s="18">
        <v>43577.8541666667</v>
      </c>
      <c r="E1834" s="19" t="s">
        <v>58</v>
      </c>
      <c r="F1834" s="15">
        <v>2</v>
      </c>
      <c r="G1834" s="20" t="s">
        <v>312</v>
      </c>
      <c r="H1834" s="19" t="s">
        <v>310</v>
      </c>
      <c r="I1834" s="15">
        <v>1</v>
      </c>
      <c r="J1834" s="29" t="s">
        <v>14</v>
      </c>
      <c r="K1834" s="30">
        <v>1.88</v>
      </c>
      <c r="L1834" s="30">
        <v>3.86</v>
      </c>
      <c r="M1834" s="30">
        <v>3.33</v>
      </c>
      <c r="N1834" s="31" t="s">
        <v>28</v>
      </c>
      <c r="O1834" s="31" t="s">
        <v>29</v>
      </c>
      <c r="P1834" s="32">
        <v>1.88</v>
      </c>
      <c r="Q1834" s="39">
        <v>1.88</v>
      </c>
      <c r="R1834" s="39"/>
      <c r="S1834" s="39"/>
    </row>
    <row r="1835" customHeight="1" spans="1:19">
      <c r="A1835" s="15"/>
      <c r="B1835" s="16">
        <v>2018</v>
      </c>
      <c r="C1835" s="17">
        <v>36</v>
      </c>
      <c r="D1835" s="18">
        <v>43577.8541666667</v>
      </c>
      <c r="E1835" s="19" t="s">
        <v>293</v>
      </c>
      <c r="F1835" s="15">
        <v>1</v>
      </c>
      <c r="G1835" s="20" t="s">
        <v>297</v>
      </c>
      <c r="H1835" s="19" t="s">
        <v>308</v>
      </c>
      <c r="I1835" s="15">
        <v>0</v>
      </c>
      <c r="J1835" s="29" t="s">
        <v>14</v>
      </c>
      <c r="K1835" s="30">
        <v>3.02</v>
      </c>
      <c r="L1835" s="30">
        <v>3.76</v>
      </c>
      <c r="M1835" s="30">
        <v>2.03</v>
      </c>
      <c r="N1835" s="31" t="s">
        <v>33</v>
      </c>
      <c r="O1835" s="31" t="s">
        <v>29</v>
      </c>
      <c r="P1835" s="32">
        <v>3.02</v>
      </c>
      <c r="Q1835" s="39">
        <v>3.02</v>
      </c>
      <c r="R1835" s="39"/>
      <c r="S1835" s="39"/>
    </row>
    <row r="1836" customHeight="1" spans="1:19">
      <c r="A1836" s="15"/>
      <c r="B1836" s="16">
        <v>2018</v>
      </c>
      <c r="C1836" s="17">
        <v>36</v>
      </c>
      <c r="D1836" s="18">
        <v>43577.8541666667</v>
      </c>
      <c r="E1836" s="19" t="s">
        <v>292</v>
      </c>
      <c r="F1836" s="15">
        <v>2</v>
      </c>
      <c r="G1836" s="20" t="s">
        <v>297</v>
      </c>
      <c r="H1836" s="19" t="s">
        <v>295</v>
      </c>
      <c r="I1836" s="15">
        <v>0</v>
      </c>
      <c r="J1836" s="29" t="s">
        <v>14</v>
      </c>
      <c r="K1836" s="30">
        <v>3.3</v>
      </c>
      <c r="L1836" s="30">
        <v>3.75</v>
      </c>
      <c r="M1836" s="30">
        <v>1.93</v>
      </c>
      <c r="N1836" s="31" t="s">
        <v>102</v>
      </c>
      <c r="O1836" s="31" t="s">
        <v>29</v>
      </c>
      <c r="P1836" s="32">
        <v>3.3</v>
      </c>
      <c r="Q1836" s="39">
        <v>3.3</v>
      </c>
      <c r="R1836" s="39"/>
      <c r="S1836" s="39"/>
    </row>
    <row r="1837" customHeight="1" spans="1:19">
      <c r="A1837" s="15"/>
      <c r="B1837" s="16">
        <v>2018</v>
      </c>
      <c r="C1837" s="17">
        <v>36</v>
      </c>
      <c r="D1837" s="18">
        <v>43577.8541666667</v>
      </c>
      <c r="E1837" s="19" t="s">
        <v>303</v>
      </c>
      <c r="F1837" s="15">
        <v>3</v>
      </c>
      <c r="G1837" s="20" t="s">
        <v>301</v>
      </c>
      <c r="H1837" s="19" t="s">
        <v>306</v>
      </c>
      <c r="I1837" s="15">
        <v>2</v>
      </c>
      <c r="J1837" s="29" t="s">
        <v>14</v>
      </c>
      <c r="K1837" s="30">
        <v>2.93</v>
      </c>
      <c r="L1837" s="30">
        <v>3.68</v>
      </c>
      <c r="M1837" s="30">
        <v>2.09</v>
      </c>
      <c r="N1837" s="31" t="s">
        <v>33</v>
      </c>
      <c r="O1837" s="31" t="s">
        <v>29</v>
      </c>
      <c r="P1837" s="32">
        <v>2.93</v>
      </c>
      <c r="Q1837" s="39">
        <v>2.93</v>
      </c>
      <c r="R1837" s="39"/>
      <c r="S1837" s="39"/>
    </row>
    <row r="1838" customHeight="1" spans="1:19">
      <c r="A1838" s="15"/>
      <c r="B1838" s="16">
        <v>2018</v>
      </c>
      <c r="C1838" s="17">
        <v>36</v>
      </c>
      <c r="D1838" s="18">
        <v>43577.8541666667</v>
      </c>
      <c r="E1838" s="19" t="s">
        <v>309</v>
      </c>
      <c r="F1838" s="15">
        <v>3</v>
      </c>
      <c r="G1838" s="20">
        <v>43497</v>
      </c>
      <c r="H1838" s="19" t="s">
        <v>37</v>
      </c>
      <c r="I1838" s="15">
        <v>1</v>
      </c>
      <c r="J1838" s="29" t="s">
        <v>14</v>
      </c>
      <c r="K1838" s="30">
        <v>4.15</v>
      </c>
      <c r="L1838" s="30">
        <v>4.02</v>
      </c>
      <c r="M1838" s="30">
        <v>1.67</v>
      </c>
      <c r="N1838" s="31" t="s">
        <v>66</v>
      </c>
      <c r="O1838" s="31" t="s">
        <v>29</v>
      </c>
      <c r="P1838" s="32">
        <v>4.15</v>
      </c>
      <c r="Q1838" s="39">
        <v>4.15</v>
      </c>
      <c r="R1838" s="39"/>
      <c r="S1838" s="39"/>
    </row>
    <row r="1839" customHeight="1" spans="1:19">
      <c r="A1839" s="15"/>
      <c r="B1839" s="16">
        <v>2018</v>
      </c>
      <c r="C1839" s="17">
        <v>36</v>
      </c>
      <c r="D1839" s="18">
        <v>43577.8541666667</v>
      </c>
      <c r="E1839" s="19" t="s">
        <v>232</v>
      </c>
      <c r="F1839" s="15">
        <v>2</v>
      </c>
      <c r="G1839" s="20" t="s">
        <v>301</v>
      </c>
      <c r="H1839" s="19" t="s">
        <v>300</v>
      </c>
      <c r="I1839" s="15">
        <v>0</v>
      </c>
      <c r="J1839" s="29" t="s">
        <v>14</v>
      </c>
      <c r="K1839" s="30">
        <v>1.77</v>
      </c>
      <c r="L1839" s="30">
        <v>3.83</v>
      </c>
      <c r="M1839" s="30">
        <v>3.76</v>
      </c>
      <c r="N1839" s="31" t="s">
        <v>28</v>
      </c>
      <c r="O1839" s="31" t="s">
        <v>29</v>
      </c>
      <c r="P1839" s="32">
        <v>1.77</v>
      </c>
      <c r="Q1839" s="39">
        <v>1.77</v>
      </c>
      <c r="R1839" s="39"/>
      <c r="S1839" s="39"/>
    </row>
    <row r="1840" customHeight="1" spans="1:19">
      <c r="A1840" s="15"/>
      <c r="B1840" s="16">
        <v>2018</v>
      </c>
      <c r="C1840" s="17">
        <v>37</v>
      </c>
      <c r="D1840" s="18">
        <v>43582.0833333333</v>
      </c>
      <c r="E1840" s="19" t="s">
        <v>294</v>
      </c>
      <c r="F1840" s="15">
        <v>1</v>
      </c>
      <c r="G1840" s="20">
        <v>43466</v>
      </c>
      <c r="H1840" s="19" t="s">
        <v>37</v>
      </c>
      <c r="I1840" s="15">
        <v>1</v>
      </c>
      <c r="J1840" s="29" t="s">
        <v>16</v>
      </c>
      <c r="K1840" s="30">
        <v>1.75</v>
      </c>
      <c r="L1840" s="30">
        <v>3.93</v>
      </c>
      <c r="M1840" s="30">
        <v>3.75</v>
      </c>
      <c r="N1840" s="31" t="s">
        <v>28</v>
      </c>
      <c r="O1840" s="31" t="s">
        <v>39</v>
      </c>
      <c r="P1840" s="32">
        <v>3.93</v>
      </c>
      <c r="Q1840" s="39"/>
      <c r="R1840" s="39">
        <v>3.93</v>
      </c>
      <c r="S1840" s="39"/>
    </row>
    <row r="1841" customHeight="1" spans="1:19">
      <c r="A1841" s="15"/>
      <c r="B1841" s="16">
        <v>2018</v>
      </c>
      <c r="C1841" s="17">
        <v>37</v>
      </c>
      <c r="D1841" s="18">
        <v>43582.0833333333</v>
      </c>
      <c r="E1841" s="19" t="s">
        <v>306</v>
      </c>
      <c r="F1841" s="15">
        <v>2</v>
      </c>
      <c r="G1841" s="20" t="s">
        <v>301</v>
      </c>
      <c r="H1841" s="19" t="s">
        <v>292</v>
      </c>
      <c r="I1841" s="15">
        <v>1</v>
      </c>
      <c r="J1841" s="29" t="s">
        <v>14</v>
      </c>
      <c r="K1841" s="30">
        <v>2.34</v>
      </c>
      <c r="L1841" s="30">
        <v>3.69</v>
      </c>
      <c r="M1841" s="30">
        <v>2.55</v>
      </c>
      <c r="N1841" s="31" t="s">
        <v>38</v>
      </c>
      <c r="O1841" s="31" t="s">
        <v>29</v>
      </c>
      <c r="P1841" s="32">
        <v>2.34</v>
      </c>
      <c r="Q1841" s="39">
        <v>2.34</v>
      </c>
      <c r="R1841" s="39"/>
      <c r="S1841" s="39"/>
    </row>
    <row r="1842" customHeight="1" spans="1:19">
      <c r="A1842" s="15"/>
      <c r="B1842" s="16">
        <v>2018</v>
      </c>
      <c r="C1842" s="17">
        <v>37</v>
      </c>
      <c r="D1842" s="18">
        <v>43582.0833333333</v>
      </c>
      <c r="E1842" s="19" t="s">
        <v>296</v>
      </c>
      <c r="F1842" s="15">
        <v>1</v>
      </c>
      <c r="G1842" s="20" t="s">
        <v>297</v>
      </c>
      <c r="H1842" s="19" t="s">
        <v>303</v>
      </c>
      <c r="I1842" s="15">
        <v>0</v>
      </c>
      <c r="J1842" s="29" t="s">
        <v>14</v>
      </c>
      <c r="K1842" s="30">
        <v>1.53</v>
      </c>
      <c r="L1842" s="30">
        <v>4.33</v>
      </c>
      <c r="M1842" s="30">
        <v>4.76</v>
      </c>
      <c r="N1842" s="31" t="s">
        <v>64</v>
      </c>
      <c r="O1842" s="31" t="s">
        <v>74</v>
      </c>
      <c r="P1842" s="32">
        <v>1.53</v>
      </c>
      <c r="Q1842" s="39">
        <v>1.53</v>
      </c>
      <c r="R1842" s="39"/>
      <c r="S1842" s="39"/>
    </row>
    <row r="1843" customHeight="1" spans="1:19">
      <c r="A1843" s="15"/>
      <c r="B1843" s="16">
        <v>2018</v>
      </c>
      <c r="C1843" s="17">
        <v>37</v>
      </c>
      <c r="D1843" s="18">
        <v>43582.0833333333</v>
      </c>
      <c r="E1843" s="19" t="s">
        <v>48</v>
      </c>
      <c r="F1843" s="15">
        <v>0</v>
      </c>
      <c r="G1843" s="20" t="s">
        <v>297</v>
      </c>
      <c r="H1843" s="19" t="s">
        <v>300</v>
      </c>
      <c r="I1843" s="15">
        <v>2</v>
      </c>
      <c r="J1843" s="29" t="s">
        <v>17</v>
      </c>
      <c r="K1843" s="30">
        <v>2.75</v>
      </c>
      <c r="L1843" s="30">
        <v>3.61</v>
      </c>
      <c r="M1843" s="30">
        <v>2.21</v>
      </c>
      <c r="N1843" s="31" t="s">
        <v>33</v>
      </c>
      <c r="O1843" s="31" t="s">
        <v>39</v>
      </c>
      <c r="P1843" s="32">
        <v>2.21</v>
      </c>
      <c r="Q1843" s="39"/>
      <c r="R1843" s="39"/>
      <c r="S1843" s="39">
        <v>2.21</v>
      </c>
    </row>
    <row r="1844" customHeight="1" spans="1:19">
      <c r="A1844" s="15"/>
      <c r="B1844" s="16">
        <v>2018</v>
      </c>
      <c r="C1844" s="17">
        <v>37</v>
      </c>
      <c r="D1844" s="18">
        <v>43582.0833333333</v>
      </c>
      <c r="E1844" s="19" t="s">
        <v>58</v>
      </c>
      <c r="F1844" s="15">
        <v>4</v>
      </c>
      <c r="G1844" s="20" t="s">
        <v>313</v>
      </c>
      <c r="H1844" s="19" t="s">
        <v>283</v>
      </c>
      <c r="I1844" s="15">
        <v>0</v>
      </c>
      <c r="J1844" s="29" t="s">
        <v>14</v>
      </c>
      <c r="K1844" s="30">
        <v>1.87</v>
      </c>
      <c r="L1844" s="30">
        <v>3.84</v>
      </c>
      <c r="M1844" s="30">
        <v>3.33</v>
      </c>
      <c r="N1844" s="31" t="s">
        <v>28</v>
      </c>
      <c r="O1844" s="31" t="s">
        <v>29</v>
      </c>
      <c r="P1844" s="32">
        <v>1.87</v>
      </c>
      <c r="Q1844" s="39">
        <v>1.87</v>
      </c>
      <c r="R1844" s="39"/>
      <c r="S1844" s="39"/>
    </row>
    <row r="1845" customHeight="1" spans="1:19">
      <c r="A1845" s="15"/>
      <c r="B1845" s="16">
        <v>2018</v>
      </c>
      <c r="C1845" s="17">
        <v>37</v>
      </c>
      <c r="D1845" s="18">
        <v>43582.0833333333</v>
      </c>
      <c r="E1845" s="19" t="s">
        <v>305</v>
      </c>
      <c r="F1845" s="15">
        <v>1</v>
      </c>
      <c r="G1845" s="20" t="s">
        <v>312</v>
      </c>
      <c r="H1845" s="19" t="s">
        <v>310</v>
      </c>
      <c r="I1845" s="15">
        <v>4</v>
      </c>
      <c r="J1845" s="29" t="s">
        <v>17</v>
      </c>
      <c r="K1845" s="30">
        <v>2.26</v>
      </c>
      <c r="L1845" s="30">
        <v>3.75</v>
      </c>
      <c r="M1845" s="30">
        <v>2.59</v>
      </c>
      <c r="N1845" s="31" t="s">
        <v>38</v>
      </c>
      <c r="O1845" s="31" t="s">
        <v>39</v>
      </c>
      <c r="P1845" s="32">
        <v>2.59</v>
      </c>
      <c r="Q1845" s="39"/>
      <c r="R1845" s="39"/>
      <c r="S1845" s="39">
        <v>2.59</v>
      </c>
    </row>
    <row r="1846" customHeight="1" spans="1:19">
      <c r="A1846" s="15"/>
      <c r="B1846" s="16">
        <v>2018</v>
      </c>
      <c r="C1846" s="17">
        <v>37</v>
      </c>
      <c r="D1846" s="18">
        <v>43582.0833333333</v>
      </c>
      <c r="E1846" s="19" t="s">
        <v>299</v>
      </c>
      <c r="F1846" s="15">
        <v>0</v>
      </c>
      <c r="G1846" s="20" t="s">
        <v>297</v>
      </c>
      <c r="H1846" s="19" t="s">
        <v>298</v>
      </c>
      <c r="I1846" s="15">
        <v>1</v>
      </c>
      <c r="J1846" s="29" t="s">
        <v>17</v>
      </c>
      <c r="K1846" s="30">
        <v>1.61</v>
      </c>
      <c r="L1846" s="30">
        <v>4.12</v>
      </c>
      <c r="M1846" s="30">
        <v>4.31</v>
      </c>
      <c r="N1846" s="31" t="s">
        <v>51</v>
      </c>
      <c r="O1846" s="31" t="s">
        <v>39</v>
      </c>
      <c r="P1846" s="32">
        <v>4.31</v>
      </c>
      <c r="Q1846" s="39"/>
      <c r="R1846" s="39"/>
      <c r="S1846" s="39">
        <v>4.31</v>
      </c>
    </row>
    <row r="1847" customHeight="1" spans="1:19">
      <c r="A1847" s="15"/>
      <c r="B1847" s="16">
        <v>2018</v>
      </c>
      <c r="C1847" s="17">
        <v>37</v>
      </c>
      <c r="D1847" s="18">
        <v>43582.0833333333</v>
      </c>
      <c r="E1847" s="19" t="s">
        <v>295</v>
      </c>
      <c r="F1847" s="15">
        <v>2</v>
      </c>
      <c r="G1847" s="20" t="s">
        <v>311</v>
      </c>
      <c r="H1847" s="19" t="s">
        <v>308</v>
      </c>
      <c r="I1847" s="15">
        <v>2</v>
      </c>
      <c r="J1847" s="29" t="s">
        <v>16</v>
      </c>
      <c r="K1847" s="30">
        <v>1.81</v>
      </c>
      <c r="L1847" s="30">
        <v>4.13</v>
      </c>
      <c r="M1847" s="30">
        <v>3.35</v>
      </c>
      <c r="N1847" s="31" t="s">
        <v>28</v>
      </c>
      <c r="O1847" s="31" t="s">
        <v>39</v>
      </c>
      <c r="P1847" s="32">
        <v>4.13</v>
      </c>
      <c r="Q1847" s="39"/>
      <c r="R1847" s="39">
        <v>4.13</v>
      </c>
      <c r="S1847" s="39"/>
    </row>
    <row r="1848" customHeight="1" spans="1:19">
      <c r="A1848" s="15"/>
      <c r="B1848" s="16">
        <v>2018</v>
      </c>
      <c r="C1848" s="17">
        <v>37</v>
      </c>
      <c r="D1848" s="18">
        <v>43582.0833333333</v>
      </c>
      <c r="E1848" s="19" t="s">
        <v>309</v>
      </c>
      <c r="F1848" s="15">
        <v>1</v>
      </c>
      <c r="G1848" s="20" t="s">
        <v>312</v>
      </c>
      <c r="H1848" s="19" t="s">
        <v>302</v>
      </c>
      <c r="I1848" s="15">
        <v>1</v>
      </c>
      <c r="J1848" s="29" t="s">
        <v>16</v>
      </c>
      <c r="K1848" s="30">
        <v>2.22</v>
      </c>
      <c r="L1848" s="30">
        <v>3.64</v>
      </c>
      <c r="M1848" s="30">
        <v>2.76</v>
      </c>
      <c r="N1848" s="31" t="s">
        <v>38</v>
      </c>
      <c r="O1848" s="31" t="s">
        <v>44</v>
      </c>
      <c r="P1848" s="32">
        <v>3.64</v>
      </c>
      <c r="Q1848" s="39"/>
      <c r="R1848" s="39">
        <v>3.64</v>
      </c>
      <c r="S1848" s="39"/>
    </row>
    <row r="1849" customHeight="1" spans="1:19">
      <c r="A1849" s="15"/>
      <c r="B1849" s="16">
        <v>2018</v>
      </c>
      <c r="C1849" s="17">
        <v>37</v>
      </c>
      <c r="D1849" s="18">
        <v>43582.0833333333</v>
      </c>
      <c r="E1849" s="19" t="s">
        <v>232</v>
      </c>
      <c r="F1849" s="15">
        <v>4</v>
      </c>
      <c r="G1849" s="20" t="s">
        <v>311</v>
      </c>
      <c r="H1849" s="19" t="s">
        <v>293</v>
      </c>
      <c r="I1849" s="15">
        <v>1</v>
      </c>
      <c r="J1849" s="29" t="s">
        <v>14</v>
      </c>
      <c r="K1849" s="30">
        <v>1.99</v>
      </c>
      <c r="L1849" s="30">
        <v>3.5</v>
      </c>
      <c r="M1849" s="30">
        <v>3.27</v>
      </c>
      <c r="N1849" s="31" t="s">
        <v>28</v>
      </c>
      <c r="O1849" s="31" t="s">
        <v>29</v>
      </c>
      <c r="P1849" s="32">
        <v>1.99</v>
      </c>
      <c r="Q1849" s="39">
        <v>1.99</v>
      </c>
      <c r="R1849" s="39"/>
      <c r="S1849" s="39"/>
    </row>
    <row r="1850" customHeight="1" spans="1:19">
      <c r="A1850" s="15"/>
      <c r="B1850" s="16">
        <v>2018</v>
      </c>
      <c r="C1850" s="17">
        <v>35</v>
      </c>
      <c r="D1850" s="18">
        <v>43585.0833333333</v>
      </c>
      <c r="E1850" s="19" t="s">
        <v>308</v>
      </c>
      <c r="F1850" s="15">
        <v>2</v>
      </c>
      <c r="G1850" s="20">
        <v>43498</v>
      </c>
      <c r="H1850" s="19" t="s">
        <v>283</v>
      </c>
      <c r="I1850" s="15">
        <v>5</v>
      </c>
      <c r="J1850" s="29" t="s">
        <v>17</v>
      </c>
      <c r="K1850" s="30">
        <v>1.76</v>
      </c>
      <c r="L1850" s="30">
        <v>4.13</v>
      </c>
      <c r="M1850" s="30">
        <v>3.58</v>
      </c>
      <c r="N1850" s="31" t="s">
        <v>70</v>
      </c>
      <c r="O1850" s="31" t="s">
        <v>39</v>
      </c>
      <c r="P1850" s="32">
        <v>3.58</v>
      </c>
      <c r="Q1850" s="39"/>
      <c r="R1850" s="39"/>
      <c r="S1850" s="39">
        <v>3.58</v>
      </c>
    </row>
    <row r="1851" customHeight="1" spans="1:19">
      <c r="A1851" s="15"/>
      <c r="B1851" s="16">
        <v>2018</v>
      </c>
      <c r="C1851" s="17">
        <v>38</v>
      </c>
      <c r="D1851" s="18">
        <v>43589.0833333333</v>
      </c>
      <c r="E1851" s="19" t="s">
        <v>298</v>
      </c>
      <c r="F1851" s="15">
        <v>3</v>
      </c>
      <c r="G1851" s="20">
        <v>43497</v>
      </c>
      <c r="H1851" s="19" t="s">
        <v>295</v>
      </c>
      <c r="I1851" s="15">
        <v>2</v>
      </c>
      <c r="J1851" s="29" t="s">
        <v>14</v>
      </c>
      <c r="K1851" s="30">
        <v>3.23</v>
      </c>
      <c r="L1851" s="30">
        <v>3.73</v>
      </c>
      <c r="M1851" s="30">
        <v>1.94</v>
      </c>
      <c r="N1851" s="31" t="s">
        <v>102</v>
      </c>
      <c r="O1851" s="31" t="s">
        <v>29</v>
      </c>
      <c r="P1851" s="32">
        <v>3.23</v>
      </c>
      <c r="Q1851" s="39">
        <v>3.23</v>
      </c>
      <c r="R1851" s="39"/>
      <c r="S1851" s="39"/>
    </row>
    <row r="1852" customHeight="1" spans="1:19">
      <c r="A1852" s="15"/>
      <c r="B1852" s="16">
        <v>2018</v>
      </c>
      <c r="C1852" s="17">
        <v>38</v>
      </c>
      <c r="D1852" s="18">
        <v>43589.0833333333</v>
      </c>
      <c r="E1852" s="19" t="s">
        <v>302</v>
      </c>
      <c r="F1852" s="15">
        <v>0</v>
      </c>
      <c r="G1852" s="20" t="s">
        <v>297</v>
      </c>
      <c r="H1852" s="19" t="s">
        <v>296</v>
      </c>
      <c r="I1852" s="15">
        <v>4</v>
      </c>
      <c r="J1852" s="29" t="s">
        <v>17</v>
      </c>
      <c r="K1852" s="30">
        <v>4.26</v>
      </c>
      <c r="L1852" s="30">
        <v>3.93</v>
      </c>
      <c r="M1852" s="30">
        <v>1.65</v>
      </c>
      <c r="N1852" s="31" t="s">
        <v>66</v>
      </c>
      <c r="O1852" s="31" t="s">
        <v>39</v>
      </c>
      <c r="P1852" s="32">
        <v>1.65</v>
      </c>
      <c r="Q1852" s="39"/>
      <c r="R1852" s="39"/>
      <c r="S1852" s="39">
        <v>1.65</v>
      </c>
    </row>
    <row r="1853" customHeight="1" spans="1:19">
      <c r="A1853" s="15"/>
      <c r="B1853" s="16">
        <v>2018</v>
      </c>
      <c r="C1853" s="17">
        <v>38</v>
      </c>
      <c r="D1853" s="18">
        <v>43589.0833333333</v>
      </c>
      <c r="E1853" s="19" t="s">
        <v>283</v>
      </c>
      <c r="F1853" s="15">
        <v>2</v>
      </c>
      <c r="G1853" s="20" t="s">
        <v>311</v>
      </c>
      <c r="H1853" s="19" t="s">
        <v>232</v>
      </c>
      <c r="I1853" s="15">
        <v>2</v>
      </c>
      <c r="J1853" s="29" t="s">
        <v>16</v>
      </c>
      <c r="K1853" s="30">
        <v>1.85</v>
      </c>
      <c r="L1853" s="30">
        <v>3.79</v>
      </c>
      <c r="M1853" s="30">
        <v>3.44</v>
      </c>
      <c r="N1853" s="31" t="s">
        <v>28</v>
      </c>
      <c r="O1853" s="31" t="s">
        <v>39</v>
      </c>
      <c r="P1853" s="32">
        <v>3.79</v>
      </c>
      <c r="Q1853" s="39"/>
      <c r="R1853" s="39">
        <v>3.79</v>
      </c>
      <c r="S1853" s="39"/>
    </row>
    <row r="1854" customHeight="1" spans="1:19">
      <c r="A1854" s="15"/>
      <c r="B1854" s="16">
        <v>2018</v>
      </c>
      <c r="C1854" s="17">
        <v>38</v>
      </c>
      <c r="D1854" s="18">
        <v>43589.0833333333</v>
      </c>
      <c r="E1854" s="19" t="s">
        <v>308</v>
      </c>
      <c r="F1854" s="15">
        <v>8</v>
      </c>
      <c r="G1854" s="20" t="s">
        <v>314</v>
      </c>
      <c r="H1854" s="19" t="s">
        <v>306</v>
      </c>
      <c r="I1854" s="15">
        <v>0</v>
      </c>
      <c r="J1854" s="29" t="s">
        <v>14</v>
      </c>
      <c r="K1854" s="30">
        <v>1.86</v>
      </c>
      <c r="L1854" s="30">
        <v>3.91</v>
      </c>
      <c r="M1854" s="30">
        <v>3.29</v>
      </c>
      <c r="N1854" s="31" t="s">
        <v>28</v>
      </c>
      <c r="O1854" s="31" t="s">
        <v>29</v>
      </c>
      <c r="P1854" s="32">
        <v>1.86</v>
      </c>
      <c r="Q1854" s="39">
        <v>1.86</v>
      </c>
      <c r="R1854" s="39"/>
      <c r="S1854" s="39"/>
    </row>
    <row r="1855" customHeight="1" spans="1:19">
      <c r="A1855" s="15"/>
      <c r="B1855" s="16">
        <v>2018</v>
      </c>
      <c r="C1855" s="17">
        <v>38</v>
      </c>
      <c r="D1855" s="18">
        <v>43589.0833333333</v>
      </c>
      <c r="E1855" s="19" t="s">
        <v>300</v>
      </c>
      <c r="F1855" s="15">
        <v>2</v>
      </c>
      <c r="G1855" s="20" t="s">
        <v>301</v>
      </c>
      <c r="H1855" s="19" t="s">
        <v>305</v>
      </c>
      <c r="I1855" s="15">
        <v>0</v>
      </c>
      <c r="J1855" s="29" t="s">
        <v>14</v>
      </c>
      <c r="K1855" s="30">
        <v>1.89</v>
      </c>
      <c r="L1855" s="30">
        <v>3.84</v>
      </c>
      <c r="M1855" s="30">
        <v>3.26</v>
      </c>
      <c r="N1855" s="31" t="s">
        <v>28</v>
      </c>
      <c r="O1855" s="31" t="s">
        <v>29</v>
      </c>
      <c r="P1855" s="32">
        <v>1.89</v>
      </c>
      <c r="Q1855" s="39">
        <v>1.89</v>
      </c>
      <c r="R1855" s="39"/>
      <c r="S1855" s="39"/>
    </row>
    <row r="1856" customHeight="1" spans="1:19">
      <c r="A1856" s="15"/>
      <c r="B1856" s="16">
        <v>2018</v>
      </c>
      <c r="C1856" s="17">
        <v>38</v>
      </c>
      <c r="D1856" s="18">
        <v>43589.0833333333</v>
      </c>
      <c r="E1856" s="19" t="s">
        <v>293</v>
      </c>
      <c r="F1856" s="15">
        <v>1</v>
      </c>
      <c r="G1856" s="20" t="s">
        <v>312</v>
      </c>
      <c r="H1856" s="19" t="s">
        <v>58</v>
      </c>
      <c r="I1856" s="15">
        <v>1</v>
      </c>
      <c r="J1856" s="29" t="s">
        <v>16</v>
      </c>
      <c r="K1856" s="30">
        <v>3.42</v>
      </c>
      <c r="L1856" s="30">
        <v>3.88</v>
      </c>
      <c r="M1856" s="30">
        <v>1.84</v>
      </c>
      <c r="N1856" s="31" t="s">
        <v>102</v>
      </c>
      <c r="O1856" s="31" t="s">
        <v>29</v>
      </c>
      <c r="P1856" s="32">
        <v>3.88</v>
      </c>
      <c r="Q1856" s="39"/>
      <c r="R1856" s="39">
        <v>3.88</v>
      </c>
      <c r="S1856" s="39"/>
    </row>
    <row r="1857" customHeight="1" spans="1:19">
      <c r="A1857" s="15"/>
      <c r="B1857" s="16">
        <v>2018</v>
      </c>
      <c r="C1857" s="17">
        <v>38</v>
      </c>
      <c r="D1857" s="18">
        <v>43589.0833333333</v>
      </c>
      <c r="E1857" s="19" t="s">
        <v>292</v>
      </c>
      <c r="F1857" s="15">
        <v>2</v>
      </c>
      <c r="G1857" s="20" t="s">
        <v>297</v>
      </c>
      <c r="H1857" s="19" t="s">
        <v>294</v>
      </c>
      <c r="I1857" s="15">
        <v>0</v>
      </c>
      <c r="J1857" s="29" t="s">
        <v>14</v>
      </c>
      <c r="K1857" s="30">
        <v>1.57</v>
      </c>
      <c r="L1857" s="30">
        <v>4.2</v>
      </c>
      <c r="M1857" s="30">
        <v>4.6</v>
      </c>
      <c r="N1857" s="31" t="s">
        <v>64</v>
      </c>
      <c r="O1857" s="31" t="s">
        <v>29</v>
      </c>
      <c r="P1857" s="32">
        <v>1.57</v>
      </c>
      <c r="Q1857" s="39">
        <v>1.57</v>
      </c>
      <c r="R1857" s="39"/>
      <c r="S1857" s="39"/>
    </row>
    <row r="1858" customHeight="1" spans="1:19">
      <c r="A1858" s="15"/>
      <c r="B1858" s="16">
        <v>2018</v>
      </c>
      <c r="C1858" s="17">
        <v>38</v>
      </c>
      <c r="D1858" s="18">
        <v>43589.0833333333</v>
      </c>
      <c r="E1858" s="19" t="s">
        <v>310</v>
      </c>
      <c r="F1858" s="15">
        <v>3</v>
      </c>
      <c r="G1858" s="20">
        <v>43525</v>
      </c>
      <c r="H1858" s="19" t="s">
        <v>299</v>
      </c>
      <c r="I1858" s="15">
        <v>1</v>
      </c>
      <c r="J1858" s="29" t="s">
        <v>14</v>
      </c>
      <c r="K1858" s="30">
        <v>1.58</v>
      </c>
      <c r="L1858" s="30">
        <v>4.39</v>
      </c>
      <c r="M1858" s="30">
        <v>4.28</v>
      </c>
      <c r="N1858" s="31" t="s">
        <v>64</v>
      </c>
      <c r="O1858" s="31" t="s">
        <v>29</v>
      </c>
      <c r="P1858" s="32">
        <v>1.58</v>
      </c>
      <c r="Q1858" s="39">
        <v>1.58</v>
      </c>
      <c r="R1858" s="39"/>
      <c r="S1858" s="39"/>
    </row>
    <row r="1859" customHeight="1" spans="1:19">
      <c r="A1859" s="15"/>
      <c r="B1859" s="16">
        <v>2018</v>
      </c>
      <c r="C1859" s="17">
        <v>38</v>
      </c>
      <c r="D1859" s="18">
        <v>43589.0833333333</v>
      </c>
      <c r="E1859" s="19" t="s">
        <v>303</v>
      </c>
      <c r="F1859" s="15">
        <v>1</v>
      </c>
      <c r="G1859" s="20" t="s">
        <v>312</v>
      </c>
      <c r="H1859" s="19" t="s">
        <v>309</v>
      </c>
      <c r="I1859" s="15">
        <v>2</v>
      </c>
      <c r="J1859" s="29" t="s">
        <v>17</v>
      </c>
      <c r="K1859" s="30">
        <v>1.4</v>
      </c>
      <c r="L1859" s="30">
        <v>4.94</v>
      </c>
      <c r="M1859" s="30">
        <v>5.64</v>
      </c>
      <c r="N1859" s="31" t="s">
        <v>43</v>
      </c>
      <c r="O1859" s="31" t="s">
        <v>39</v>
      </c>
      <c r="P1859" s="32">
        <v>5.64</v>
      </c>
      <c r="Q1859" s="39"/>
      <c r="R1859" s="39"/>
      <c r="S1859" s="39">
        <v>5.64</v>
      </c>
    </row>
    <row r="1860" customHeight="1" spans="1:19">
      <c r="A1860" s="15"/>
      <c r="B1860" s="16">
        <v>2018</v>
      </c>
      <c r="C1860" s="17">
        <v>38</v>
      </c>
      <c r="D1860" s="18">
        <v>43589.0833333333</v>
      </c>
      <c r="E1860" s="19" t="s">
        <v>37</v>
      </c>
      <c r="F1860" s="15">
        <v>1</v>
      </c>
      <c r="G1860" s="20" t="s">
        <v>312</v>
      </c>
      <c r="H1860" s="19" t="s">
        <v>48</v>
      </c>
      <c r="I1860" s="15">
        <v>1</v>
      </c>
      <c r="J1860" s="29" t="s">
        <v>16</v>
      </c>
      <c r="K1860" s="30">
        <v>1.92</v>
      </c>
      <c r="L1860" s="30">
        <v>3.72</v>
      </c>
      <c r="M1860" s="30">
        <v>3.25</v>
      </c>
      <c r="N1860" s="31" t="s">
        <v>28</v>
      </c>
      <c r="O1860" s="31" t="s">
        <v>39</v>
      </c>
      <c r="P1860" s="32">
        <v>3.72</v>
      </c>
      <c r="Q1860" s="39"/>
      <c r="R1860" s="39">
        <v>3.72</v>
      </c>
      <c r="S1860" s="39"/>
    </row>
    <row r="1861" customHeight="1" spans="1:19">
      <c r="A1861" s="15"/>
      <c r="B1861" s="16">
        <v>2018</v>
      </c>
      <c r="C1861" s="17" t="s">
        <v>318</v>
      </c>
      <c r="D1861" s="18">
        <v>43596.0208333333</v>
      </c>
      <c r="E1861" s="19" t="s">
        <v>58</v>
      </c>
      <c r="F1861" s="15">
        <v>2</v>
      </c>
      <c r="G1861" s="20" t="s">
        <v>311</v>
      </c>
      <c r="H1861" s="19" t="s">
        <v>310</v>
      </c>
      <c r="I1861" s="15">
        <v>0</v>
      </c>
      <c r="J1861" s="29" t="s">
        <v>14</v>
      </c>
      <c r="K1861" s="30">
        <v>1.77</v>
      </c>
      <c r="L1861" s="30">
        <v>4.01</v>
      </c>
      <c r="M1861" s="30">
        <v>3.66</v>
      </c>
      <c r="N1861" s="31" t="s">
        <v>51</v>
      </c>
      <c r="O1861" s="31" t="s">
        <v>29</v>
      </c>
      <c r="P1861" s="32">
        <v>1.77</v>
      </c>
      <c r="Q1861" s="39">
        <v>1.77</v>
      </c>
      <c r="R1861" s="39"/>
      <c r="S1861" s="39"/>
    </row>
    <row r="1862" customHeight="1" spans="1:19">
      <c r="A1862" s="15"/>
      <c r="B1862" s="16">
        <v>2018</v>
      </c>
      <c r="C1862" s="17" t="s">
        <v>318</v>
      </c>
      <c r="D1862" s="18">
        <v>43596.1145833333</v>
      </c>
      <c r="E1862" s="19" t="s">
        <v>232</v>
      </c>
      <c r="F1862" s="15">
        <v>2</v>
      </c>
      <c r="G1862" s="20">
        <v>43466</v>
      </c>
      <c r="H1862" s="19" t="s">
        <v>306</v>
      </c>
      <c r="I1862" s="15">
        <v>2</v>
      </c>
      <c r="J1862" s="29" t="s">
        <v>16</v>
      </c>
      <c r="K1862" s="30">
        <v>1.91</v>
      </c>
      <c r="L1862" s="30">
        <v>3.48</v>
      </c>
      <c r="M1862" s="30">
        <v>3.66</v>
      </c>
      <c r="N1862" s="31" t="s">
        <v>28</v>
      </c>
      <c r="O1862" s="31" t="s">
        <v>39</v>
      </c>
      <c r="P1862" s="32">
        <v>3.48</v>
      </c>
      <c r="Q1862" s="39"/>
      <c r="R1862" s="39">
        <v>3.48</v>
      </c>
      <c r="S1862" s="39"/>
    </row>
    <row r="1863" customHeight="1" spans="1:19">
      <c r="A1863" s="15"/>
      <c r="B1863" s="16">
        <v>2018</v>
      </c>
      <c r="C1863" s="17" t="s">
        <v>318</v>
      </c>
      <c r="D1863" s="18">
        <v>43600.0208333333</v>
      </c>
      <c r="E1863" s="19" t="s">
        <v>310</v>
      </c>
      <c r="F1863" s="15">
        <v>3</v>
      </c>
      <c r="G1863" s="20" t="s">
        <v>301</v>
      </c>
      <c r="H1863" s="19" t="s">
        <v>58</v>
      </c>
      <c r="I1863" s="15">
        <v>0</v>
      </c>
      <c r="J1863" s="29" t="s">
        <v>14</v>
      </c>
      <c r="K1863" s="30">
        <v>2.22</v>
      </c>
      <c r="L1863" s="30">
        <v>3.79</v>
      </c>
      <c r="M1863" s="30">
        <v>2.64</v>
      </c>
      <c r="N1863" s="31" t="s">
        <v>38</v>
      </c>
      <c r="O1863" s="31" t="s">
        <v>29</v>
      </c>
      <c r="P1863" s="32">
        <v>2.22</v>
      </c>
      <c r="Q1863" s="39">
        <v>2.22</v>
      </c>
      <c r="R1863" s="39"/>
      <c r="S1863" s="39"/>
    </row>
    <row r="1864" customHeight="1" spans="1:19">
      <c r="A1864" s="15"/>
      <c r="B1864" s="16">
        <v>2018</v>
      </c>
      <c r="C1864" s="17" t="s">
        <v>318</v>
      </c>
      <c r="D1864" s="18">
        <v>43600.1145833333</v>
      </c>
      <c r="E1864" s="19" t="s">
        <v>306</v>
      </c>
      <c r="F1864" s="15">
        <v>1</v>
      </c>
      <c r="G1864" s="20" t="s">
        <v>307</v>
      </c>
      <c r="H1864" s="19" t="s">
        <v>232</v>
      </c>
      <c r="I1864" s="15">
        <v>2</v>
      </c>
      <c r="J1864" s="29" t="s">
        <v>17</v>
      </c>
      <c r="K1864" s="30">
        <v>2.28</v>
      </c>
      <c r="L1864" s="30">
        <v>3.42</v>
      </c>
      <c r="M1864" s="30">
        <v>2.77</v>
      </c>
      <c r="N1864" s="31" t="s">
        <v>38</v>
      </c>
      <c r="O1864" s="31" t="s">
        <v>39</v>
      </c>
      <c r="P1864" s="32">
        <v>2.77</v>
      </c>
      <c r="Q1864" s="39"/>
      <c r="R1864" s="39"/>
      <c r="S1864" s="39">
        <v>2.77</v>
      </c>
    </row>
    <row r="1865" customHeight="1" spans="1:19">
      <c r="A1865" s="15"/>
      <c r="B1865" s="16">
        <v>2018</v>
      </c>
      <c r="C1865" s="17" t="s">
        <v>319</v>
      </c>
      <c r="D1865" s="18">
        <v>43604.7604166667</v>
      </c>
      <c r="E1865" s="19" t="s">
        <v>305</v>
      </c>
      <c r="F1865" s="15">
        <v>2</v>
      </c>
      <c r="G1865" s="20">
        <v>43466</v>
      </c>
      <c r="H1865" s="19" t="s">
        <v>300</v>
      </c>
      <c r="I1865" s="15">
        <v>2</v>
      </c>
      <c r="J1865" s="29" t="s">
        <v>16</v>
      </c>
      <c r="K1865" s="30">
        <v>1.81</v>
      </c>
      <c r="L1865" s="30">
        <v>3.83</v>
      </c>
      <c r="M1865" s="30">
        <v>3.66</v>
      </c>
      <c r="N1865" s="31" t="s">
        <v>28</v>
      </c>
      <c r="O1865" s="31" t="s">
        <v>39</v>
      </c>
      <c r="P1865" s="32">
        <v>3.83</v>
      </c>
      <c r="Q1865" s="39"/>
      <c r="R1865" s="39">
        <v>3.83</v>
      </c>
      <c r="S1865" s="39"/>
    </row>
    <row r="1866" customHeight="1" spans="1:19">
      <c r="A1866" s="15"/>
      <c r="B1866" s="16">
        <v>2018</v>
      </c>
      <c r="C1866" s="17" t="s">
        <v>319</v>
      </c>
      <c r="D1866" s="18">
        <v>43604.9479166667</v>
      </c>
      <c r="E1866" s="19" t="s">
        <v>296</v>
      </c>
      <c r="F1866" s="15">
        <v>0</v>
      </c>
      <c r="G1866" s="20" t="s">
        <v>297</v>
      </c>
      <c r="H1866" s="19" t="s">
        <v>295</v>
      </c>
      <c r="I1866" s="15">
        <v>2</v>
      </c>
      <c r="J1866" s="29" t="s">
        <v>17</v>
      </c>
      <c r="K1866" s="30">
        <v>3.19</v>
      </c>
      <c r="L1866" s="30">
        <v>3.65</v>
      </c>
      <c r="M1866" s="30">
        <v>2.01</v>
      </c>
      <c r="N1866" s="31" t="s">
        <v>102</v>
      </c>
      <c r="O1866" s="31" t="s">
        <v>39</v>
      </c>
      <c r="P1866" s="32">
        <v>2.01</v>
      </c>
      <c r="Q1866" s="39"/>
      <c r="R1866" s="39"/>
      <c r="S1866" s="39">
        <v>2.01</v>
      </c>
    </row>
    <row r="1867" customHeight="1" spans="1:19">
      <c r="A1867" s="15"/>
      <c r="B1867" s="16">
        <v>2018</v>
      </c>
      <c r="C1867" s="17" t="s">
        <v>319</v>
      </c>
      <c r="D1867" s="18">
        <v>43608.0208333333</v>
      </c>
      <c r="E1867" s="19" t="s">
        <v>320</v>
      </c>
      <c r="F1867" s="15">
        <v>1</v>
      </c>
      <c r="G1867" s="20" t="s">
        <v>312</v>
      </c>
      <c r="H1867" s="19" t="s">
        <v>310</v>
      </c>
      <c r="I1867" s="15">
        <v>1</v>
      </c>
      <c r="J1867" s="29" t="s">
        <v>16</v>
      </c>
      <c r="K1867" s="30">
        <v>1.8</v>
      </c>
      <c r="L1867" s="30">
        <v>3.99</v>
      </c>
      <c r="M1867" s="30">
        <v>3.61</v>
      </c>
      <c r="N1867" s="31" t="s">
        <v>28</v>
      </c>
      <c r="O1867" s="31" t="s">
        <v>39</v>
      </c>
      <c r="P1867" s="32">
        <v>3.99</v>
      </c>
      <c r="Q1867" s="39"/>
      <c r="R1867" s="39">
        <v>3.99</v>
      </c>
      <c r="S1867" s="39"/>
    </row>
    <row r="1868" customHeight="1" spans="1:19">
      <c r="A1868" s="15"/>
      <c r="B1868" s="16">
        <v>2018</v>
      </c>
      <c r="C1868" s="17" t="s">
        <v>319</v>
      </c>
      <c r="D1868" s="18">
        <v>43608.0208333333</v>
      </c>
      <c r="E1868" s="19" t="s">
        <v>300</v>
      </c>
      <c r="F1868" s="15">
        <v>0</v>
      </c>
      <c r="G1868" s="20" t="s">
        <v>297</v>
      </c>
      <c r="H1868" s="19" t="s">
        <v>305</v>
      </c>
      <c r="I1868" s="15">
        <v>1</v>
      </c>
      <c r="J1868" s="29" t="s">
        <v>17</v>
      </c>
      <c r="K1868" s="30">
        <v>2.72</v>
      </c>
      <c r="L1868" s="30">
        <v>3.67</v>
      </c>
      <c r="M1868" s="30">
        <v>2.24</v>
      </c>
      <c r="N1868" s="31" t="s">
        <v>33</v>
      </c>
      <c r="O1868" s="31" t="s">
        <v>39</v>
      </c>
      <c r="P1868" s="32">
        <v>2.24</v>
      </c>
      <c r="Q1868" s="39"/>
      <c r="R1868" s="39"/>
      <c r="S1868" s="39">
        <v>2.24</v>
      </c>
    </row>
    <row r="1869" customHeight="1" spans="1:19">
      <c r="A1869" s="15"/>
      <c r="B1869" s="16">
        <v>2018</v>
      </c>
      <c r="C1869" s="17" t="s">
        <v>319</v>
      </c>
      <c r="D1869" s="18">
        <v>43608.1145833333</v>
      </c>
      <c r="E1869" s="19" t="s">
        <v>321</v>
      </c>
      <c r="F1869" s="15">
        <v>2</v>
      </c>
      <c r="G1869" s="20" t="s">
        <v>311</v>
      </c>
      <c r="H1869" s="19" t="s">
        <v>232</v>
      </c>
      <c r="I1869" s="15">
        <v>0</v>
      </c>
      <c r="J1869" s="29" t="s">
        <v>14</v>
      </c>
      <c r="K1869" s="30">
        <v>1.83</v>
      </c>
      <c r="L1869" s="30">
        <v>3.78</v>
      </c>
      <c r="M1869" s="30">
        <v>3.71</v>
      </c>
      <c r="N1869" s="31" t="s">
        <v>28</v>
      </c>
      <c r="O1869" s="31" t="s">
        <v>29</v>
      </c>
      <c r="P1869" s="32">
        <v>1.83</v>
      </c>
      <c r="Q1869" s="39">
        <v>1.83</v>
      </c>
      <c r="R1869" s="39"/>
      <c r="S1869" s="39"/>
    </row>
    <row r="1870" customHeight="1" spans="1:19">
      <c r="A1870" s="15"/>
      <c r="B1870" s="16">
        <v>2018</v>
      </c>
      <c r="C1870" s="17" t="s">
        <v>319</v>
      </c>
      <c r="D1870" s="18">
        <v>43608.1145833333</v>
      </c>
      <c r="E1870" s="19" t="s">
        <v>295</v>
      </c>
      <c r="F1870" s="15">
        <v>3</v>
      </c>
      <c r="G1870" s="20" t="s">
        <v>301</v>
      </c>
      <c r="H1870" s="19" t="s">
        <v>296</v>
      </c>
      <c r="I1870" s="15">
        <v>0</v>
      </c>
      <c r="J1870" s="29" t="s">
        <v>14</v>
      </c>
      <c r="K1870" s="30">
        <v>1.51</v>
      </c>
      <c r="L1870" s="30">
        <v>4.34</v>
      </c>
      <c r="M1870" s="30">
        <v>5.24</v>
      </c>
      <c r="N1870" s="31" t="s">
        <v>64</v>
      </c>
      <c r="O1870" s="31" t="s">
        <v>29</v>
      </c>
      <c r="P1870" s="32">
        <v>1.51</v>
      </c>
      <c r="Q1870" s="39">
        <v>1.51</v>
      </c>
      <c r="R1870" s="39"/>
      <c r="S1870" s="39"/>
    </row>
    <row r="1871" customHeight="1" spans="1:19">
      <c r="A1871" s="15"/>
      <c r="B1871" s="16">
        <v>2018</v>
      </c>
      <c r="C1871" s="17" t="s">
        <v>322</v>
      </c>
      <c r="D1871" s="18">
        <v>43611.0208333333</v>
      </c>
      <c r="E1871" s="19" t="s">
        <v>310</v>
      </c>
      <c r="F1871" s="15">
        <v>0</v>
      </c>
      <c r="G1871" s="20" t="s">
        <v>297</v>
      </c>
      <c r="H1871" s="19" t="s">
        <v>305</v>
      </c>
      <c r="I1871" s="15">
        <v>0</v>
      </c>
      <c r="J1871" s="29" t="s">
        <v>16</v>
      </c>
      <c r="K1871" s="30">
        <v>2.51</v>
      </c>
      <c r="L1871" s="30">
        <v>3.58</v>
      </c>
      <c r="M1871" s="30">
        <v>2.5</v>
      </c>
      <c r="N1871" s="31" t="s">
        <v>70</v>
      </c>
      <c r="O1871" s="31" t="s">
        <v>74</v>
      </c>
      <c r="P1871" s="32">
        <v>3.58</v>
      </c>
      <c r="Q1871" s="39"/>
      <c r="R1871" s="39">
        <v>3.58</v>
      </c>
      <c r="S1871" s="39"/>
    </row>
    <row r="1872" customHeight="1" spans="1:19">
      <c r="A1872" s="15"/>
      <c r="B1872" s="16">
        <v>2018</v>
      </c>
      <c r="C1872" s="17" t="s">
        <v>322</v>
      </c>
      <c r="D1872" s="18">
        <v>43614.0208333333</v>
      </c>
      <c r="E1872" s="19" t="s">
        <v>305</v>
      </c>
      <c r="F1872" s="15">
        <v>4</v>
      </c>
      <c r="G1872" s="20">
        <v>43467</v>
      </c>
      <c r="H1872" s="19" t="s">
        <v>310</v>
      </c>
      <c r="I1872" s="15">
        <v>5</v>
      </c>
      <c r="J1872" s="29" t="s">
        <v>17</v>
      </c>
      <c r="K1872" s="30">
        <v>1.74</v>
      </c>
      <c r="L1872" s="30">
        <v>3.84</v>
      </c>
      <c r="M1872" s="30">
        <v>3.97</v>
      </c>
      <c r="N1872" s="31" t="s">
        <v>51</v>
      </c>
      <c r="O1872" s="31" t="s">
        <v>39</v>
      </c>
      <c r="P1872" s="32">
        <v>3.97</v>
      </c>
      <c r="Q1872" s="39"/>
      <c r="R1872" s="39"/>
      <c r="S1872" s="39">
        <v>3.97</v>
      </c>
    </row>
    <row r="1873" customHeight="1" spans="1:19">
      <c r="A1873" s="15"/>
      <c r="B1873" s="16">
        <v>2018</v>
      </c>
      <c r="C1873" s="17" t="s">
        <v>322</v>
      </c>
      <c r="D1873" s="18">
        <v>43614.1145833333</v>
      </c>
      <c r="E1873" s="19" t="s">
        <v>321</v>
      </c>
      <c r="F1873" s="15">
        <v>0</v>
      </c>
      <c r="G1873" s="20" t="s">
        <v>297</v>
      </c>
      <c r="H1873" s="19" t="s">
        <v>295</v>
      </c>
      <c r="I1873" s="15">
        <v>2</v>
      </c>
      <c r="J1873" s="29" t="s">
        <v>17</v>
      </c>
      <c r="K1873" s="30">
        <v>2.53</v>
      </c>
      <c r="L1873" s="30">
        <v>3.63</v>
      </c>
      <c r="M1873" s="30">
        <v>2.39</v>
      </c>
      <c r="N1873" s="31" t="s">
        <v>70</v>
      </c>
      <c r="O1873" s="31" t="s">
        <v>39</v>
      </c>
      <c r="P1873" s="32">
        <v>2.39</v>
      </c>
      <c r="Q1873" s="39"/>
      <c r="R1873" s="39"/>
      <c r="S1873" s="39">
        <v>2.39</v>
      </c>
    </row>
    <row r="1874" customHeight="1" spans="1:19">
      <c r="A1874" s="15"/>
      <c r="B1874" s="16">
        <v>2019</v>
      </c>
      <c r="C1874" s="17">
        <v>1</v>
      </c>
      <c r="D1874" s="18">
        <v>43687.0833333333</v>
      </c>
      <c r="E1874" s="19" t="s">
        <v>303</v>
      </c>
      <c r="F1874" s="15">
        <v>0</v>
      </c>
      <c r="G1874" s="20" t="s">
        <v>312</v>
      </c>
      <c r="H1874" s="19" t="s">
        <v>189</v>
      </c>
      <c r="I1874" s="15">
        <v>2</v>
      </c>
      <c r="J1874" s="29" t="s">
        <v>17</v>
      </c>
      <c r="K1874" s="30">
        <v>2.81</v>
      </c>
      <c r="L1874" s="30">
        <v>3.56</v>
      </c>
      <c r="M1874" s="30">
        <v>2.18</v>
      </c>
      <c r="N1874" s="31" t="s">
        <v>33</v>
      </c>
      <c r="O1874" s="31" t="s">
        <v>39</v>
      </c>
      <c r="P1874" s="32">
        <v>2.18</v>
      </c>
      <c r="Q1874" s="39"/>
      <c r="R1874" s="39"/>
      <c r="S1874" s="39">
        <v>2.18</v>
      </c>
    </row>
    <row r="1875" customHeight="1" spans="1:19">
      <c r="A1875" s="15"/>
      <c r="B1875" s="16">
        <v>2019</v>
      </c>
      <c r="C1875" s="17">
        <v>1</v>
      </c>
      <c r="D1875" s="18">
        <v>43687.0833333333</v>
      </c>
      <c r="E1875" s="19" t="s">
        <v>302</v>
      </c>
      <c r="F1875" s="15">
        <v>1</v>
      </c>
      <c r="G1875" s="20" t="s">
        <v>297</v>
      </c>
      <c r="H1875" s="19" t="s">
        <v>37</v>
      </c>
      <c r="I1875" s="15">
        <v>1</v>
      </c>
      <c r="J1875" s="29" t="s">
        <v>16</v>
      </c>
      <c r="K1875" s="30">
        <v>3.08</v>
      </c>
      <c r="L1875" s="30">
        <v>3.53</v>
      </c>
      <c r="M1875" s="30">
        <v>2.06</v>
      </c>
      <c r="N1875" s="31" t="s">
        <v>33</v>
      </c>
      <c r="O1875" s="31" t="s">
        <v>34</v>
      </c>
      <c r="P1875" s="32">
        <v>3.53</v>
      </c>
      <c r="Q1875" s="39"/>
      <c r="R1875" s="39">
        <v>3.53</v>
      </c>
      <c r="S1875" s="39"/>
    </row>
    <row r="1876" customHeight="1" spans="1:19">
      <c r="A1876" s="15"/>
      <c r="B1876" s="16">
        <v>2019</v>
      </c>
      <c r="C1876" s="17">
        <v>1</v>
      </c>
      <c r="D1876" s="18">
        <v>43687.0833333333</v>
      </c>
      <c r="E1876" s="19" t="s">
        <v>296</v>
      </c>
      <c r="F1876" s="15">
        <v>2</v>
      </c>
      <c r="G1876" s="20" t="s">
        <v>301</v>
      </c>
      <c r="H1876" s="19" t="s">
        <v>308</v>
      </c>
      <c r="I1876" s="15">
        <v>1</v>
      </c>
      <c r="J1876" s="29" t="s">
        <v>14</v>
      </c>
      <c r="K1876" s="30">
        <v>3.64</v>
      </c>
      <c r="L1876" s="30">
        <v>3.92</v>
      </c>
      <c r="M1876" s="30">
        <v>1.77</v>
      </c>
      <c r="N1876" s="31" t="s">
        <v>66</v>
      </c>
      <c r="O1876" s="31" t="s">
        <v>29</v>
      </c>
      <c r="P1876" s="32">
        <v>3.64</v>
      </c>
      <c r="Q1876" s="39">
        <v>3.64</v>
      </c>
      <c r="R1876" s="39"/>
      <c r="S1876" s="39"/>
    </row>
    <row r="1877" customHeight="1" spans="1:19">
      <c r="A1877" s="15"/>
      <c r="B1877" s="16">
        <v>2019</v>
      </c>
      <c r="C1877" s="17">
        <v>1</v>
      </c>
      <c r="D1877" s="18">
        <v>43687.0833333333</v>
      </c>
      <c r="E1877" s="19" t="s">
        <v>48</v>
      </c>
      <c r="F1877" s="15">
        <v>1</v>
      </c>
      <c r="G1877" s="20" t="s">
        <v>312</v>
      </c>
      <c r="H1877" s="19" t="s">
        <v>306</v>
      </c>
      <c r="I1877" s="15">
        <v>1</v>
      </c>
      <c r="J1877" s="29" t="s">
        <v>16</v>
      </c>
      <c r="K1877" s="30">
        <v>2.62</v>
      </c>
      <c r="L1877" s="30">
        <v>3.4</v>
      </c>
      <c r="M1877" s="30">
        <v>2.38</v>
      </c>
      <c r="N1877" s="31" t="s">
        <v>70</v>
      </c>
      <c r="O1877" s="31" t="s">
        <v>74</v>
      </c>
      <c r="P1877" s="32">
        <v>3.4</v>
      </c>
      <c r="Q1877" s="39"/>
      <c r="R1877" s="39">
        <v>3.4</v>
      </c>
      <c r="S1877" s="39"/>
    </row>
    <row r="1878" customHeight="1" spans="1:19">
      <c r="A1878" s="15"/>
      <c r="B1878" s="16">
        <v>2019</v>
      </c>
      <c r="C1878" s="17">
        <v>1</v>
      </c>
      <c r="D1878" s="18">
        <v>43687.0833333333</v>
      </c>
      <c r="E1878" s="19" t="s">
        <v>58</v>
      </c>
      <c r="F1878" s="15">
        <v>1</v>
      </c>
      <c r="G1878" s="20">
        <v>43466</v>
      </c>
      <c r="H1878" s="19" t="s">
        <v>299</v>
      </c>
      <c r="I1878" s="15">
        <v>2</v>
      </c>
      <c r="J1878" s="29" t="s">
        <v>17</v>
      </c>
      <c r="K1878" s="30">
        <v>1.95</v>
      </c>
      <c r="L1878" s="30">
        <v>3.57</v>
      </c>
      <c r="M1878" s="30">
        <v>3.31</v>
      </c>
      <c r="N1878" s="31" t="s">
        <v>28</v>
      </c>
      <c r="O1878" s="31" t="s">
        <v>39</v>
      </c>
      <c r="P1878" s="32">
        <v>3.31</v>
      </c>
      <c r="Q1878" s="39"/>
      <c r="R1878" s="39"/>
      <c r="S1878" s="39">
        <v>3.31</v>
      </c>
    </row>
    <row r="1879" customHeight="1" spans="1:19">
      <c r="A1879" s="15"/>
      <c r="B1879" s="16">
        <v>2019</v>
      </c>
      <c r="C1879" s="17">
        <v>1</v>
      </c>
      <c r="D1879" s="18">
        <v>43687.0833333333</v>
      </c>
      <c r="E1879" s="19" t="s">
        <v>321</v>
      </c>
      <c r="F1879" s="15">
        <v>2</v>
      </c>
      <c r="G1879" s="20" t="s">
        <v>301</v>
      </c>
      <c r="H1879" s="19" t="s">
        <v>232</v>
      </c>
      <c r="I1879" s="15">
        <v>0</v>
      </c>
      <c r="J1879" s="29" t="s">
        <v>14</v>
      </c>
      <c r="K1879" s="30">
        <v>1.73</v>
      </c>
      <c r="L1879" s="30">
        <v>3.77</v>
      </c>
      <c r="M1879" s="30">
        <v>3.94</v>
      </c>
      <c r="N1879" s="31" t="s">
        <v>51</v>
      </c>
      <c r="O1879" s="31" t="s">
        <v>29</v>
      </c>
      <c r="P1879" s="32">
        <v>1.73</v>
      </c>
      <c r="Q1879" s="39">
        <v>1.73</v>
      </c>
      <c r="R1879" s="39"/>
      <c r="S1879" s="39"/>
    </row>
    <row r="1880" customHeight="1" spans="1:19">
      <c r="A1880" s="15"/>
      <c r="B1880" s="16">
        <v>2019</v>
      </c>
      <c r="C1880" s="17">
        <v>1</v>
      </c>
      <c r="D1880" s="18">
        <v>43687.0833333333</v>
      </c>
      <c r="E1880" s="19" t="s">
        <v>305</v>
      </c>
      <c r="F1880" s="15">
        <v>3</v>
      </c>
      <c r="G1880" s="20">
        <v>43497</v>
      </c>
      <c r="H1880" s="19" t="s">
        <v>293</v>
      </c>
      <c r="I1880" s="15">
        <v>2</v>
      </c>
      <c r="J1880" s="29" t="s">
        <v>14</v>
      </c>
      <c r="K1880" s="30">
        <v>1.52</v>
      </c>
      <c r="L1880" s="30">
        <v>4.18</v>
      </c>
      <c r="M1880" s="30">
        <v>5.07</v>
      </c>
      <c r="N1880" s="31" t="s">
        <v>64</v>
      </c>
      <c r="O1880" s="31" t="s">
        <v>74</v>
      </c>
      <c r="P1880" s="32">
        <v>1.52</v>
      </c>
      <c r="Q1880" s="39">
        <v>1.52</v>
      </c>
      <c r="R1880" s="39"/>
      <c r="S1880" s="39"/>
    </row>
    <row r="1881" customHeight="1" spans="1:19">
      <c r="A1881" s="15"/>
      <c r="B1881" s="16">
        <v>2019</v>
      </c>
      <c r="C1881" s="17">
        <v>1</v>
      </c>
      <c r="D1881" s="18">
        <v>43688.0729166667</v>
      </c>
      <c r="E1881" s="19" t="s">
        <v>320</v>
      </c>
      <c r="F1881" s="15">
        <v>2</v>
      </c>
      <c r="G1881" s="20" t="s">
        <v>297</v>
      </c>
      <c r="H1881" s="19" t="s">
        <v>309</v>
      </c>
      <c r="I1881" s="15">
        <v>0</v>
      </c>
      <c r="J1881" s="29" t="s">
        <v>14</v>
      </c>
      <c r="K1881" s="30">
        <v>1.19</v>
      </c>
      <c r="L1881" s="30">
        <v>6.27</v>
      </c>
      <c r="M1881" s="30">
        <v>10.56</v>
      </c>
      <c r="N1881" s="31" t="s">
        <v>167</v>
      </c>
      <c r="O1881" s="31" t="s">
        <v>74</v>
      </c>
      <c r="P1881" s="32">
        <v>1.19</v>
      </c>
      <c r="Q1881" s="39">
        <v>1.19</v>
      </c>
      <c r="R1881" s="39"/>
      <c r="S1881" s="39"/>
    </row>
    <row r="1882" customHeight="1" spans="1:19">
      <c r="A1882" s="15"/>
      <c r="B1882" s="16">
        <v>2019</v>
      </c>
      <c r="C1882" s="17">
        <v>1</v>
      </c>
      <c r="D1882" s="18">
        <v>43690.0833333333</v>
      </c>
      <c r="E1882" s="19" t="s">
        <v>298</v>
      </c>
      <c r="F1882" s="15">
        <v>0</v>
      </c>
      <c r="G1882" s="20" t="s">
        <v>297</v>
      </c>
      <c r="H1882" s="19" t="s">
        <v>294</v>
      </c>
      <c r="I1882" s="15">
        <v>0</v>
      </c>
      <c r="J1882" s="29" t="s">
        <v>16</v>
      </c>
      <c r="K1882" s="30">
        <v>2.22</v>
      </c>
      <c r="L1882" s="30">
        <v>3.41</v>
      </c>
      <c r="M1882" s="30">
        <v>2.84</v>
      </c>
      <c r="N1882" s="31" t="s">
        <v>38</v>
      </c>
      <c r="O1882" s="31" t="s">
        <v>44</v>
      </c>
      <c r="P1882" s="32">
        <v>3.41</v>
      </c>
      <c r="Q1882" s="39"/>
      <c r="R1882" s="39">
        <v>3.41</v>
      </c>
      <c r="S1882" s="39"/>
    </row>
    <row r="1883" customHeight="1" spans="1:19">
      <c r="A1883" s="15"/>
      <c r="B1883" s="16">
        <v>2019</v>
      </c>
      <c r="C1883" s="17">
        <v>1</v>
      </c>
      <c r="D1883" s="18">
        <v>43690.0833333333</v>
      </c>
      <c r="E1883" s="19" t="s">
        <v>292</v>
      </c>
      <c r="F1883" s="15">
        <v>2</v>
      </c>
      <c r="G1883" s="20">
        <v>43497</v>
      </c>
      <c r="H1883" s="19" t="s">
        <v>300</v>
      </c>
      <c r="I1883" s="15">
        <v>2</v>
      </c>
      <c r="J1883" s="29" t="s">
        <v>16</v>
      </c>
      <c r="K1883" s="30">
        <v>1.82</v>
      </c>
      <c r="L1883" s="30">
        <v>3.8</v>
      </c>
      <c r="M1883" s="30">
        <v>3.54</v>
      </c>
      <c r="N1883" s="31" t="s">
        <v>28</v>
      </c>
      <c r="O1883" s="31" t="s">
        <v>39</v>
      </c>
      <c r="P1883" s="32">
        <v>3.8</v>
      </c>
      <c r="Q1883" s="39"/>
      <c r="R1883" s="39">
        <v>3.8</v>
      </c>
      <c r="S1883" s="39"/>
    </row>
    <row r="1884" customHeight="1" spans="1:19">
      <c r="A1884" s="15"/>
      <c r="B1884" s="16">
        <v>2019</v>
      </c>
      <c r="C1884" s="17">
        <v>2</v>
      </c>
      <c r="D1884" s="18">
        <v>43694.0833333333</v>
      </c>
      <c r="E1884" s="19" t="s">
        <v>306</v>
      </c>
      <c r="F1884" s="15">
        <v>3</v>
      </c>
      <c r="G1884" s="20" t="s">
        <v>311</v>
      </c>
      <c r="H1884" s="19" t="s">
        <v>292</v>
      </c>
      <c r="I1884" s="15">
        <v>2</v>
      </c>
      <c r="J1884" s="29" t="s">
        <v>14</v>
      </c>
      <c r="K1884" s="30">
        <v>1.93</v>
      </c>
      <c r="L1884" s="30">
        <v>3.71</v>
      </c>
      <c r="M1884" s="30">
        <v>3.28</v>
      </c>
      <c r="N1884" s="31" t="s">
        <v>28</v>
      </c>
      <c r="O1884" s="31" t="s">
        <v>29</v>
      </c>
      <c r="P1884" s="32">
        <v>1.93</v>
      </c>
      <c r="Q1884" s="39">
        <v>1.93</v>
      </c>
      <c r="R1884" s="39"/>
      <c r="S1884" s="39"/>
    </row>
    <row r="1885" customHeight="1" spans="1:19">
      <c r="A1885" s="15"/>
      <c r="B1885" s="16">
        <v>2019</v>
      </c>
      <c r="C1885" s="17">
        <v>2</v>
      </c>
      <c r="D1885" s="18">
        <v>43694.0833333333</v>
      </c>
      <c r="E1885" s="19" t="s">
        <v>300</v>
      </c>
      <c r="F1885" s="15">
        <v>0</v>
      </c>
      <c r="G1885" s="20" t="s">
        <v>297</v>
      </c>
      <c r="H1885" s="19" t="s">
        <v>294</v>
      </c>
      <c r="I1885" s="15">
        <v>1</v>
      </c>
      <c r="J1885" s="29" t="s">
        <v>17</v>
      </c>
      <c r="K1885" s="30">
        <v>2.23</v>
      </c>
      <c r="L1885" s="30">
        <v>3.43</v>
      </c>
      <c r="M1885" s="30">
        <v>2.82</v>
      </c>
      <c r="N1885" s="31" t="s">
        <v>38</v>
      </c>
      <c r="O1885" s="31" t="s">
        <v>39</v>
      </c>
      <c r="P1885" s="32">
        <v>2.82</v>
      </c>
      <c r="Q1885" s="39"/>
      <c r="R1885" s="39"/>
      <c r="S1885" s="39">
        <v>2.82</v>
      </c>
    </row>
    <row r="1886" customHeight="1" spans="1:19">
      <c r="A1886" s="15"/>
      <c r="B1886" s="16">
        <v>2019</v>
      </c>
      <c r="C1886" s="17">
        <v>2</v>
      </c>
      <c r="D1886" s="18">
        <v>43694.0833333333</v>
      </c>
      <c r="E1886" s="19" t="s">
        <v>299</v>
      </c>
      <c r="F1886" s="15">
        <v>5</v>
      </c>
      <c r="G1886" s="20" t="s">
        <v>301</v>
      </c>
      <c r="H1886" s="19" t="s">
        <v>303</v>
      </c>
      <c r="I1886" s="15">
        <v>1</v>
      </c>
      <c r="J1886" s="29" t="s">
        <v>14</v>
      </c>
      <c r="K1886" s="30">
        <v>1.58</v>
      </c>
      <c r="L1886" s="30">
        <v>4.11</v>
      </c>
      <c r="M1886" s="30">
        <v>4.56</v>
      </c>
      <c r="N1886" s="31" t="s">
        <v>64</v>
      </c>
      <c r="O1886" s="31" t="s">
        <v>29</v>
      </c>
      <c r="P1886" s="32">
        <v>1.58</v>
      </c>
      <c r="Q1886" s="39">
        <v>1.58</v>
      </c>
      <c r="R1886" s="39"/>
      <c r="S1886" s="39"/>
    </row>
    <row r="1887" customHeight="1" spans="1:19">
      <c r="A1887" s="15"/>
      <c r="B1887" s="16">
        <v>2019</v>
      </c>
      <c r="C1887" s="17">
        <v>2</v>
      </c>
      <c r="D1887" s="18">
        <v>43694.0833333333</v>
      </c>
      <c r="E1887" s="19" t="s">
        <v>293</v>
      </c>
      <c r="F1887" s="15">
        <v>0</v>
      </c>
      <c r="G1887" s="20" t="s">
        <v>307</v>
      </c>
      <c r="H1887" s="19" t="s">
        <v>321</v>
      </c>
      <c r="I1887" s="15">
        <v>3</v>
      </c>
      <c r="J1887" s="29" t="s">
        <v>17</v>
      </c>
      <c r="K1887" s="30">
        <v>3.25</v>
      </c>
      <c r="L1887" s="30">
        <v>3.6</v>
      </c>
      <c r="M1887" s="30">
        <v>1.97</v>
      </c>
      <c r="N1887" s="31" t="s">
        <v>102</v>
      </c>
      <c r="O1887" s="31" t="s">
        <v>39</v>
      </c>
      <c r="P1887" s="32">
        <v>1.97</v>
      </c>
      <c r="Q1887" s="39"/>
      <c r="R1887" s="39"/>
      <c r="S1887" s="39">
        <v>1.97</v>
      </c>
    </row>
    <row r="1888" customHeight="1" spans="1:19">
      <c r="A1888" s="15"/>
      <c r="B1888" s="16">
        <v>2019</v>
      </c>
      <c r="C1888" s="17">
        <v>2</v>
      </c>
      <c r="D1888" s="18">
        <v>43694.0833333333</v>
      </c>
      <c r="E1888" s="19" t="s">
        <v>189</v>
      </c>
      <c r="F1888" s="15">
        <v>5</v>
      </c>
      <c r="G1888" s="20" t="s">
        <v>314</v>
      </c>
      <c r="H1888" s="19" t="s">
        <v>302</v>
      </c>
      <c r="I1888" s="15">
        <v>1</v>
      </c>
      <c r="J1888" s="29" t="s">
        <v>14</v>
      </c>
      <c r="K1888" s="30">
        <v>1.37</v>
      </c>
      <c r="L1888" s="30">
        <v>4.56</v>
      </c>
      <c r="M1888" s="30">
        <v>6.75</v>
      </c>
      <c r="N1888" s="31" t="s">
        <v>43</v>
      </c>
      <c r="O1888" s="31" t="s">
        <v>29</v>
      </c>
      <c r="P1888" s="32">
        <v>1.37</v>
      </c>
      <c r="Q1888" s="39">
        <v>1.37</v>
      </c>
      <c r="R1888" s="39"/>
      <c r="S1888" s="39"/>
    </row>
    <row r="1889" customHeight="1" spans="1:19">
      <c r="A1889" s="15"/>
      <c r="B1889" s="16">
        <v>2019</v>
      </c>
      <c r="C1889" s="17">
        <v>2</v>
      </c>
      <c r="D1889" s="18">
        <v>43694.0833333333</v>
      </c>
      <c r="E1889" s="19" t="s">
        <v>37</v>
      </c>
      <c r="F1889" s="15">
        <v>4</v>
      </c>
      <c r="G1889" s="20" t="s">
        <v>313</v>
      </c>
      <c r="H1889" s="19" t="s">
        <v>48</v>
      </c>
      <c r="I1889" s="15">
        <v>0</v>
      </c>
      <c r="J1889" s="29" t="s">
        <v>14</v>
      </c>
      <c r="K1889" s="30">
        <v>1.84</v>
      </c>
      <c r="L1889" s="30">
        <v>3.66</v>
      </c>
      <c r="M1889" s="30">
        <v>3.58</v>
      </c>
      <c r="N1889" s="31" t="s">
        <v>28</v>
      </c>
      <c r="O1889" s="31" t="s">
        <v>29</v>
      </c>
      <c r="P1889" s="32">
        <v>1.84</v>
      </c>
      <c r="Q1889" s="39">
        <v>1.84</v>
      </c>
      <c r="R1889" s="39"/>
      <c r="S1889" s="39"/>
    </row>
    <row r="1890" customHeight="1" spans="1:19">
      <c r="A1890" s="15"/>
      <c r="B1890" s="16">
        <v>2019</v>
      </c>
      <c r="C1890" s="17">
        <v>2</v>
      </c>
      <c r="D1890" s="18">
        <v>43694.0833333333</v>
      </c>
      <c r="E1890" s="19" t="s">
        <v>232</v>
      </c>
      <c r="F1890" s="15">
        <v>5</v>
      </c>
      <c r="G1890" s="20" t="s">
        <v>311</v>
      </c>
      <c r="H1890" s="19" t="s">
        <v>305</v>
      </c>
      <c r="I1890" s="15">
        <v>0</v>
      </c>
      <c r="J1890" s="29" t="s">
        <v>14</v>
      </c>
      <c r="K1890" s="30">
        <v>2.23</v>
      </c>
      <c r="L1890" s="30">
        <v>3.51</v>
      </c>
      <c r="M1890" s="30">
        <v>2.77</v>
      </c>
      <c r="N1890" s="31" t="s">
        <v>38</v>
      </c>
      <c r="O1890" s="31" t="s">
        <v>29</v>
      </c>
      <c r="P1890" s="32">
        <v>2.23</v>
      </c>
      <c r="Q1890" s="39">
        <v>2.23</v>
      </c>
      <c r="R1890" s="39"/>
      <c r="S1890" s="39"/>
    </row>
    <row r="1891" customHeight="1" spans="1:19">
      <c r="A1891" s="15"/>
      <c r="B1891" s="16">
        <v>2019</v>
      </c>
      <c r="C1891" s="17">
        <v>2</v>
      </c>
      <c r="D1891" s="18">
        <v>43697.0833333333</v>
      </c>
      <c r="E1891" s="19" t="s">
        <v>298</v>
      </c>
      <c r="F1891" s="15">
        <v>1</v>
      </c>
      <c r="G1891" s="20" t="s">
        <v>312</v>
      </c>
      <c r="H1891" s="19" t="s">
        <v>320</v>
      </c>
      <c r="I1891" s="15">
        <v>2</v>
      </c>
      <c r="J1891" s="29" t="s">
        <v>17</v>
      </c>
      <c r="K1891" s="30">
        <v>3.08</v>
      </c>
      <c r="L1891" s="30">
        <v>3.62</v>
      </c>
      <c r="M1891" s="30">
        <v>2.04</v>
      </c>
      <c r="N1891" s="31" t="s">
        <v>33</v>
      </c>
      <c r="O1891" s="31" t="s">
        <v>39</v>
      </c>
      <c r="P1891" s="32">
        <v>2.04</v>
      </c>
      <c r="Q1891" s="39"/>
      <c r="R1891" s="39"/>
      <c r="S1891" s="39">
        <v>2.04</v>
      </c>
    </row>
    <row r="1892" customHeight="1" spans="1:19">
      <c r="A1892" s="15"/>
      <c r="B1892" s="16">
        <v>2019</v>
      </c>
      <c r="C1892" s="17">
        <v>2</v>
      </c>
      <c r="D1892" s="18">
        <v>43697.0833333333</v>
      </c>
      <c r="E1892" s="19" t="s">
        <v>308</v>
      </c>
      <c r="F1892" s="15">
        <v>3</v>
      </c>
      <c r="G1892" s="20">
        <v>43467</v>
      </c>
      <c r="H1892" s="19" t="s">
        <v>58</v>
      </c>
      <c r="I1892" s="15">
        <v>3</v>
      </c>
      <c r="J1892" s="29" t="s">
        <v>16</v>
      </c>
      <c r="K1892" s="30">
        <v>1.58</v>
      </c>
      <c r="L1892" s="30">
        <v>4.32</v>
      </c>
      <c r="M1892" s="30">
        <v>4.35</v>
      </c>
      <c r="N1892" s="31" t="s">
        <v>64</v>
      </c>
      <c r="O1892" s="31" t="s">
        <v>39</v>
      </c>
      <c r="P1892" s="32">
        <v>4.32</v>
      </c>
      <c r="Q1892" s="39"/>
      <c r="R1892" s="39">
        <v>4.32</v>
      </c>
      <c r="S1892" s="39"/>
    </row>
    <row r="1893" customHeight="1" spans="1:19">
      <c r="A1893" s="15"/>
      <c r="B1893" s="16">
        <v>2019</v>
      </c>
      <c r="C1893" s="17">
        <v>2</v>
      </c>
      <c r="D1893" s="18">
        <v>43697.0833333333</v>
      </c>
      <c r="E1893" s="19" t="s">
        <v>309</v>
      </c>
      <c r="F1893" s="15">
        <v>2</v>
      </c>
      <c r="G1893" s="20" t="s">
        <v>311</v>
      </c>
      <c r="H1893" s="19" t="s">
        <v>296</v>
      </c>
      <c r="I1893" s="15">
        <v>1</v>
      </c>
      <c r="J1893" s="29" t="s">
        <v>14</v>
      </c>
      <c r="K1893" s="30">
        <v>3.13</v>
      </c>
      <c r="L1893" s="30">
        <v>3.52</v>
      </c>
      <c r="M1893" s="30">
        <v>2.03</v>
      </c>
      <c r="N1893" s="31" t="s">
        <v>33</v>
      </c>
      <c r="O1893" s="31" t="s">
        <v>29</v>
      </c>
      <c r="P1893" s="32">
        <v>3.13</v>
      </c>
      <c r="Q1893" s="39">
        <v>3.13</v>
      </c>
      <c r="R1893" s="39"/>
      <c r="S1893" s="39"/>
    </row>
    <row r="1894" customHeight="1" spans="1:19">
      <c r="A1894" s="15"/>
      <c r="B1894" s="16">
        <v>2019</v>
      </c>
      <c r="C1894" s="17">
        <v>3</v>
      </c>
      <c r="D1894" s="18">
        <v>43701.0833333333</v>
      </c>
      <c r="E1894" s="19" t="s">
        <v>302</v>
      </c>
      <c r="F1894" s="15">
        <v>1</v>
      </c>
      <c r="G1894" s="20" t="s">
        <v>312</v>
      </c>
      <c r="H1894" s="19" t="s">
        <v>306</v>
      </c>
      <c r="I1894" s="15">
        <v>1</v>
      </c>
      <c r="J1894" s="29" t="s">
        <v>16</v>
      </c>
      <c r="K1894" s="30">
        <v>3.27</v>
      </c>
      <c r="L1894" s="30">
        <v>3.63</v>
      </c>
      <c r="M1894" s="30">
        <v>1.95</v>
      </c>
      <c r="N1894" s="31" t="s">
        <v>102</v>
      </c>
      <c r="O1894" s="31" t="s">
        <v>29</v>
      </c>
      <c r="P1894" s="32">
        <v>3.63</v>
      </c>
      <c r="Q1894" s="39"/>
      <c r="R1894" s="39">
        <v>3.63</v>
      </c>
      <c r="S1894" s="39"/>
    </row>
    <row r="1895" customHeight="1" spans="1:19">
      <c r="A1895" s="15"/>
      <c r="B1895" s="16">
        <v>2019</v>
      </c>
      <c r="C1895" s="17">
        <v>3</v>
      </c>
      <c r="D1895" s="18">
        <v>43701.0833333333</v>
      </c>
      <c r="E1895" s="19" t="s">
        <v>294</v>
      </c>
      <c r="F1895" s="15">
        <v>3</v>
      </c>
      <c r="G1895" s="20" t="s">
        <v>301</v>
      </c>
      <c r="H1895" s="19" t="s">
        <v>320</v>
      </c>
      <c r="I1895" s="15">
        <v>0</v>
      </c>
      <c r="J1895" s="29" t="s">
        <v>14</v>
      </c>
      <c r="K1895" s="30">
        <v>2.76</v>
      </c>
      <c r="L1895" s="30">
        <v>3.44</v>
      </c>
      <c r="M1895" s="30">
        <v>2.26</v>
      </c>
      <c r="N1895" s="31" t="s">
        <v>33</v>
      </c>
      <c r="O1895" s="31" t="s">
        <v>29</v>
      </c>
      <c r="P1895" s="32">
        <v>2.76</v>
      </c>
      <c r="Q1895" s="39">
        <v>2.76</v>
      </c>
      <c r="R1895" s="39"/>
      <c r="S1895" s="39"/>
    </row>
    <row r="1896" customHeight="1" spans="1:19">
      <c r="A1896" s="15"/>
      <c r="B1896" s="16">
        <v>2019</v>
      </c>
      <c r="C1896" s="17">
        <v>3</v>
      </c>
      <c r="D1896" s="18">
        <v>43701.0833333333</v>
      </c>
      <c r="E1896" s="19" t="s">
        <v>48</v>
      </c>
      <c r="F1896" s="15">
        <v>1</v>
      </c>
      <c r="G1896" s="20" t="s">
        <v>312</v>
      </c>
      <c r="H1896" s="19" t="s">
        <v>58</v>
      </c>
      <c r="I1896" s="15">
        <v>2</v>
      </c>
      <c r="J1896" s="29" t="s">
        <v>17</v>
      </c>
      <c r="K1896" s="30">
        <v>2.92</v>
      </c>
      <c r="L1896" s="30">
        <v>3.46</v>
      </c>
      <c r="M1896" s="30">
        <v>2.16</v>
      </c>
      <c r="N1896" s="31" t="s">
        <v>33</v>
      </c>
      <c r="O1896" s="31" t="s">
        <v>39</v>
      </c>
      <c r="P1896" s="32">
        <v>2.16</v>
      </c>
      <c r="Q1896" s="39"/>
      <c r="R1896" s="39"/>
      <c r="S1896" s="39">
        <v>2.16</v>
      </c>
    </row>
    <row r="1897" customHeight="1" spans="1:19">
      <c r="A1897" s="15"/>
      <c r="B1897" s="16">
        <v>2019</v>
      </c>
      <c r="C1897" s="17">
        <v>3</v>
      </c>
      <c r="D1897" s="18">
        <v>43701.0833333333</v>
      </c>
      <c r="E1897" s="19" t="s">
        <v>321</v>
      </c>
      <c r="F1897" s="15">
        <v>3</v>
      </c>
      <c r="G1897" s="20" t="s">
        <v>301</v>
      </c>
      <c r="H1897" s="19" t="s">
        <v>37</v>
      </c>
      <c r="I1897" s="15">
        <v>0</v>
      </c>
      <c r="J1897" s="29" t="s">
        <v>14</v>
      </c>
      <c r="K1897" s="30">
        <v>1.75</v>
      </c>
      <c r="L1897" s="30">
        <v>3.82</v>
      </c>
      <c r="M1897" s="30">
        <v>3.81</v>
      </c>
      <c r="N1897" s="31" t="s">
        <v>51</v>
      </c>
      <c r="O1897" s="31" t="s">
        <v>29</v>
      </c>
      <c r="P1897" s="32">
        <v>1.75</v>
      </c>
      <c r="Q1897" s="39">
        <v>1.75</v>
      </c>
      <c r="R1897" s="39"/>
      <c r="S1897" s="39"/>
    </row>
    <row r="1898" customHeight="1" spans="1:19">
      <c r="A1898" s="15"/>
      <c r="B1898" s="16">
        <v>2019</v>
      </c>
      <c r="C1898" s="17">
        <v>3</v>
      </c>
      <c r="D1898" s="18">
        <v>43701.0833333333</v>
      </c>
      <c r="E1898" s="19" t="s">
        <v>296</v>
      </c>
      <c r="F1898" s="15">
        <v>1</v>
      </c>
      <c r="G1898" s="20" t="s">
        <v>307</v>
      </c>
      <c r="H1898" s="19" t="s">
        <v>298</v>
      </c>
      <c r="I1898" s="15">
        <v>2</v>
      </c>
      <c r="J1898" s="29" t="s">
        <v>17</v>
      </c>
      <c r="K1898" s="30">
        <v>2.07</v>
      </c>
      <c r="L1898" s="30">
        <v>3.45</v>
      </c>
      <c r="M1898" s="30">
        <v>3.13</v>
      </c>
      <c r="N1898" s="31" t="s">
        <v>38</v>
      </c>
      <c r="O1898" s="31" t="s">
        <v>39</v>
      </c>
      <c r="P1898" s="32">
        <v>3.13</v>
      </c>
      <c r="Q1898" s="39"/>
      <c r="R1898" s="39"/>
      <c r="S1898" s="39">
        <v>3.13</v>
      </c>
    </row>
    <row r="1899" customHeight="1" spans="1:19">
      <c r="A1899" s="15"/>
      <c r="B1899" s="16">
        <v>2019</v>
      </c>
      <c r="C1899" s="17">
        <v>3</v>
      </c>
      <c r="D1899" s="18">
        <v>43701.0833333333</v>
      </c>
      <c r="E1899" s="19" t="s">
        <v>300</v>
      </c>
      <c r="F1899" s="15">
        <v>1</v>
      </c>
      <c r="G1899" s="20" t="s">
        <v>297</v>
      </c>
      <c r="H1899" s="19" t="s">
        <v>299</v>
      </c>
      <c r="I1899" s="15">
        <v>1</v>
      </c>
      <c r="J1899" s="29" t="s">
        <v>16</v>
      </c>
      <c r="K1899" s="30">
        <v>2.87</v>
      </c>
      <c r="L1899" s="30">
        <v>3.49</v>
      </c>
      <c r="M1899" s="30">
        <v>2.17</v>
      </c>
      <c r="N1899" s="31" t="s">
        <v>33</v>
      </c>
      <c r="O1899" s="31" t="s">
        <v>34</v>
      </c>
      <c r="P1899" s="32">
        <v>3.49</v>
      </c>
      <c r="Q1899" s="39"/>
      <c r="R1899" s="39">
        <v>3.49</v>
      </c>
      <c r="S1899" s="39"/>
    </row>
    <row r="1900" customHeight="1" spans="1:19">
      <c r="A1900" s="15"/>
      <c r="B1900" s="16">
        <v>2019</v>
      </c>
      <c r="C1900" s="17">
        <v>3</v>
      </c>
      <c r="D1900" s="18">
        <v>43701.0833333333</v>
      </c>
      <c r="E1900" s="19" t="s">
        <v>305</v>
      </c>
      <c r="F1900" s="15">
        <v>4</v>
      </c>
      <c r="G1900" s="20" t="s">
        <v>311</v>
      </c>
      <c r="H1900" s="19" t="s">
        <v>309</v>
      </c>
      <c r="I1900" s="15">
        <v>0</v>
      </c>
      <c r="J1900" s="29" t="s">
        <v>14</v>
      </c>
      <c r="K1900" s="30">
        <v>1.27</v>
      </c>
      <c r="L1900" s="30">
        <v>5.61</v>
      </c>
      <c r="M1900" s="30">
        <v>7.93</v>
      </c>
      <c r="N1900" s="31" t="s">
        <v>101</v>
      </c>
      <c r="O1900" s="31" t="s">
        <v>29</v>
      </c>
      <c r="P1900" s="32">
        <v>1.27</v>
      </c>
      <c r="Q1900" s="39">
        <v>1.27</v>
      </c>
      <c r="R1900" s="39"/>
      <c r="S1900" s="39"/>
    </row>
    <row r="1901" customHeight="1" spans="1:19">
      <c r="A1901" s="15"/>
      <c r="B1901" s="16">
        <v>2019</v>
      </c>
      <c r="C1901" s="17">
        <v>3</v>
      </c>
      <c r="D1901" s="18">
        <v>43701.0833333333</v>
      </c>
      <c r="E1901" s="19" t="s">
        <v>189</v>
      </c>
      <c r="F1901" s="15">
        <v>1</v>
      </c>
      <c r="G1901" s="20" t="s">
        <v>297</v>
      </c>
      <c r="H1901" s="19" t="s">
        <v>232</v>
      </c>
      <c r="I1901" s="15">
        <v>0</v>
      </c>
      <c r="J1901" s="29" t="s">
        <v>14</v>
      </c>
      <c r="K1901" s="30">
        <v>1.83</v>
      </c>
      <c r="L1901" s="30">
        <v>3.64</v>
      </c>
      <c r="M1901" s="30">
        <v>3.67</v>
      </c>
      <c r="N1901" s="31" t="s">
        <v>28</v>
      </c>
      <c r="O1901" s="31" t="s">
        <v>29</v>
      </c>
      <c r="P1901" s="32">
        <v>1.83</v>
      </c>
      <c r="Q1901" s="39">
        <v>1.83</v>
      </c>
      <c r="R1901" s="39"/>
      <c r="S1901" s="39"/>
    </row>
    <row r="1902" customHeight="1" spans="1:19">
      <c r="A1902" s="15"/>
      <c r="B1902" s="16">
        <v>2019</v>
      </c>
      <c r="C1902" s="17">
        <v>3</v>
      </c>
      <c r="D1902" s="18">
        <v>43701.0833333333</v>
      </c>
      <c r="E1902" s="19" t="s">
        <v>303</v>
      </c>
      <c r="F1902" s="15">
        <v>2</v>
      </c>
      <c r="G1902" s="20">
        <v>43499</v>
      </c>
      <c r="H1902" s="19" t="s">
        <v>308</v>
      </c>
      <c r="I1902" s="15">
        <v>5</v>
      </c>
      <c r="J1902" s="29" t="s">
        <v>17</v>
      </c>
      <c r="K1902" s="30">
        <v>4.56</v>
      </c>
      <c r="L1902" s="30">
        <v>4.54</v>
      </c>
      <c r="M1902" s="30">
        <v>1.53</v>
      </c>
      <c r="N1902" s="31" t="s">
        <v>73</v>
      </c>
      <c r="O1902" s="31" t="s">
        <v>39</v>
      </c>
      <c r="P1902" s="32">
        <v>1.53</v>
      </c>
      <c r="Q1902" s="39"/>
      <c r="R1902" s="39"/>
      <c r="S1902" s="39">
        <v>1.53</v>
      </c>
    </row>
    <row r="1903" customHeight="1" spans="1:19">
      <c r="A1903" s="15"/>
      <c r="B1903" s="16">
        <v>2019</v>
      </c>
      <c r="C1903" s="17">
        <v>3</v>
      </c>
      <c r="D1903" s="18">
        <v>43704.0833333333</v>
      </c>
      <c r="E1903" s="19" t="s">
        <v>292</v>
      </c>
      <c r="F1903" s="15">
        <v>0</v>
      </c>
      <c r="G1903" s="20" t="s">
        <v>312</v>
      </c>
      <c r="H1903" s="19" t="s">
        <v>293</v>
      </c>
      <c r="I1903" s="15">
        <v>1</v>
      </c>
      <c r="J1903" s="29" t="s">
        <v>17</v>
      </c>
      <c r="K1903" s="30">
        <v>2.04</v>
      </c>
      <c r="L1903" s="30">
        <v>3.54</v>
      </c>
      <c r="M1903" s="30">
        <v>3.13</v>
      </c>
      <c r="N1903" s="31" t="s">
        <v>38</v>
      </c>
      <c r="O1903" s="31" t="s">
        <v>39</v>
      </c>
      <c r="P1903" s="32">
        <v>3.13</v>
      </c>
      <c r="Q1903" s="39"/>
      <c r="R1903" s="39"/>
      <c r="S1903" s="39">
        <v>3.13</v>
      </c>
    </row>
    <row r="1904" customHeight="1" spans="1:19">
      <c r="A1904" s="15"/>
      <c r="B1904" s="16">
        <v>2019</v>
      </c>
      <c r="C1904" s="17">
        <v>4</v>
      </c>
      <c r="D1904" s="18">
        <v>43708.0833333333</v>
      </c>
      <c r="E1904" s="19" t="s">
        <v>309</v>
      </c>
      <c r="F1904" s="15">
        <v>3</v>
      </c>
      <c r="G1904" s="20" t="s">
        <v>301</v>
      </c>
      <c r="H1904" s="19" t="s">
        <v>292</v>
      </c>
      <c r="I1904" s="15">
        <v>0</v>
      </c>
      <c r="J1904" s="29" t="s">
        <v>14</v>
      </c>
      <c r="K1904" s="30">
        <v>2.67</v>
      </c>
      <c r="L1904" s="30">
        <v>3.58</v>
      </c>
      <c r="M1904" s="30">
        <v>2.27</v>
      </c>
      <c r="N1904" s="31" t="s">
        <v>33</v>
      </c>
      <c r="O1904" s="31" t="s">
        <v>29</v>
      </c>
      <c r="P1904" s="32">
        <v>2.67</v>
      </c>
      <c r="Q1904" s="39">
        <v>2.67</v>
      </c>
      <c r="R1904" s="39"/>
      <c r="S1904" s="39"/>
    </row>
    <row r="1905" customHeight="1" spans="1:19">
      <c r="A1905" s="15"/>
      <c r="B1905" s="16">
        <v>2019</v>
      </c>
      <c r="C1905" s="17">
        <v>4</v>
      </c>
      <c r="D1905" s="18">
        <v>43708.0833333333</v>
      </c>
      <c r="E1905" s="19" t="s">
        <v>298</v>
      </c>
      <c r="F1905" s="15">
        <v>1</v>
      </c>
      <c r="G1905" s="20" t="s">
        <v>297</v>
      </c>
      <c r="H1905" s="19" t="s">
        <v>303</v>
      </c>
      <c r="I1905" s="15">
        <v>1</v>
      </c>
      <c r="J1905" s="29" t="s">
        <v>16</v>
      </c>
      <c r="K1905" s="30">
        <v>2.04</v>
      </c>
      <c r="L1905" s="30">
        <v>3.59</v>
      </c>
      <c r="M1905" s="30">
        <v>3.11</v>
      </c>
      <c r="N1905" s="31" t="s">
        <v>38</v>
      </c>
      <c r="O1905" s="31" t="s">
        <v>44</v>
      </c>
      <c r="P1905" s="32">
        <v>3.59</v>
      </c>
      <c r="Q1905" s="39"/>
      <c r="R1905" s="39">
        <v>3.59</v>
      </c>
      <c r="S1905" s="39"/>
    </row>
    <row r="1906" customHeight="1" spans="1:19">
      <c r="A1906" s="15"/>
      <c r="B1906" s="16">
        <v>2019</v>
      </c>
      <c r="C1906" s="17">
        <v>4</v>
      </c>
      <c r="D1906" s="18">
        <v>43708.0833333333</v>
      </c>
      <c r="E1906" s="19" t="s">
        <v>296</v>
      </c>
      <c r="F1906" s="15">
        <v>0</v>
      </c>
      <c r="G1906" s="20" t="s">
        <v>297</v>
      </c>
      <c r="H1906" s="19" t="s">
        <v>321</v>
      </c>
      <c r="I1906" s="15">
        <v>0</v>
      </c>
      <c r="J1906" s="29" t="s">
        <v>16</v>
      </c>
      <c r="K1906" s="30">
        <v>4.44</v>
      </c>
      <c r="L1906" s="30">
        <v>4.07</v>
      </c>
      <c r="M1906" s="30">
        <v>1.6</v>
      </c>
      <c r="N1906" s="31" t="s">
        <v>66</v>
      </c>
      <c r="O1906" s="31" t="s">
        <v>29</v>
      </c>
      <c r="P1906" s="32">
        <v>4.07</v>
      </c>
      <c r="Q1906" s="39"/>
      <c r="R1906" s="39">
        <v>4.07</v>
      </c>
      <c r="S1906" s="39"/>
    </row>
    <row r="1907" customHeight="1" spans="1:19">
      <c r="A1907" s="15"/>
      <c r="B1907" s="16">
        <v>2019</v>
      </c>
      <c r="C1907" s="17">
        <v>4</v>
      </c>
      <c r="D1907" s="18">
        <v>43708.0833333333</v>
      </c>
      <c r="E1907" s="19" t="s">
        <v>308</v>
      </c>
      <c r="F1907" s="15">
        <v>3</v>
      </c>
      <c r="G1907" s="20" t="s">
        <v>312</v>
      </c>
      <c r="H1907" s="19" t="s">
        <v>306</v>
      </c>
      <c r="I1907" s="15">
        <v>2</v>
      </c>
      <c r="J1907" s="29" t="s">
        <v>14</v>
      </c>
      <c r="K1907" s="30">
        <v>1.66</v>
      </c>
      <c r="L1907" s="30">
        <v>4.24</v>
      </c>
      <c r="M1907" s="30">
        <v>3.87</v>
      </c>
      <c r="N1907" s="31" t="s">
        <v>51</v>
      </c>
      <c r="O1907" s="31" t="s">
        <v>34</v>
      </c>
      <c r="P1907" s="32">
        <v>1.66</v>
      </c>
      <c r="Q1907" s="39">
        <v>1.66</v>
      </c>
      <c r="R1907" s="39"/>
      <c r="S1907" s="39"/>
    </row>
    <row r="1908" customHeight="1" spans="1:19">
      <c r="A1908" s="15"/>
      <c r="B1908" s="16">
        <v>2019</v>
      </c>
      <c r="C1908" s="17">
        <v>4</v>
      </c>
      <c r="D1908" s="18">
        <v>43708.0833333333</v>
      </c>
      <c r="E1908" s="19" t="s">
        <v>58</v>
      </c>
      <c r="F1908" s="15">
        <v>4</v>
      </c>
      <c r="G1908" s="20" t="s">
        <v>301</v>
      </c>
      <c r="H1908" s="19" t="s">
        <v>294</v>
      </c>
      <c r="I1908" s="15">
        <v>2</v>
      </c>
      <c r="J1908" s="29" t="s">
        <v>14</v>
      </c>
      <c r="K1908" s="30">
        <v>1.97</v>
      </c>
      <c r="L1908" s="30">
        <v>3.41</v>
      </c>
      <c r="M1908" s="30">
        <v>3.4</v>
      </c>
      <c r="N1908" s="31" t="s">
        <v>28</v>
      </c>
      <c r="O1908" s="31" t="s">
        <v>29</v>
      </c>
      <c r="P1908" s="32">
        <v>1.97</v>
      </c>
      <c r="Q1908" s="39">
        <v>1.97</v>
      </c>
      <c r="R1908" s="39"/>
      <c r="S1908" s="39"/>
    </row>
    <row r="1909" customHeight="1" spans="1:19">
      <c r="A1909" s="15"/>
      <c r="B1909" s="16">
        <v>2019</v>
      </c>
      <c r="C1909" s="17">
        <v>4</v>
      </c>
      <c r="D1909" s="18">
        <v>43708.0833333333</v>
      </c>
      <c r="E1909" s="19" t="s">
        <v>320</v>
      </c>
      <c r="F1909" s="15">
        <v>3</v>
      </c>
      <c r="G1909" s="20">
        <v>43466</v>
      </c>
      <c r="H1909" s="19" t="s">
        <v>302</v>
      </c>
      <c r="I1909" s="15">
        <v>1</v>
      </c>
      <c r="J1909" s="29" t="s">
        <v>14</v>
      </c>
      <c r="K1909" s="30">
        <v>1.34</v>
      </c>
      <c r="L1909" s="30">
        <v>4.88</v>
      </c>
      <c r="M1909" s="30">
        <v>6.96</v>
      </c>
      <c r="N1909" s="31" t="s">
        <v>101</v>
      </c>
      <c r="O1909" s="31" t="s">
        <v>29</v>
      </c>
      <c r="P1909" s="32">
        <v>1.34</v>
      </c>
      <c r="Q1909" s="39">
        <v>1.34</v>
      </c>
      <c r="R1909" s="39"/>
      <c r="S1909" s="39"/>
    </row>
    <row r="1910" customHeight="1" spans="1:19">
      <c r="A1910" s="15"/>
      <c r="B1910" s="16">
        <v>2019</v>
      </c>
      <c r="C1910" s="17">
        <v>4</v>
      </c>
      <c r="D1910" s="18">
        <v>43708.0833333333</v>
      </c>
      <c r="E1910" s="19" t="s">
        <v>299</v>
      </c>
      <c r="F1910" s="15">
        <v>2</v>
      </c>
      <c r="G1910" s="20" t="s">
        <v>297</v>
      </c>
      <c r="H1910" s="19" t="s">
        <v>305</v>
      </c>
      <c r="I1910" s="15">
        <v>1</v>
      </c>
      <c r="J1910" s="29" t="s">
        <v>14</v>
      </c>
      <c r="K1910" s="30">
        <v>2.45</v>
      </c>
      <c r="L1910" s="30">
        <v>3.53</v>
      </c>
      <c r="M1910" s="30">
        <v>2.47</v>
      </c>
      <c r="N1910" s="31" t="s">
        <v>70</v>
      </c>
      <c r="O1910" s="31" t="s">
        <v>29</v>
      </c>
      <c r="P1910" s="32">
        <v>2.45</v>
      </c>
      <c r="Q1910" s="39">
        <v>2.45</v>
      </c>
      <c r="R1910" s="39"/>
      <c r="S1910" s="39"/>
    </row>
    <row r="1911" customHeight="1" spans="1:19">
      <c r="A1911" s="15"/>
      <c r="B1911" s="16">
        <v>2019</v>
      </c>
      <c r="C1911" s="17">
        <v>4</v>
      </c>
      <c r="D1911" s="18">
        <v>43708.0833333333</v>
      </c>
      <c r="E1911" s="19" t="s">
        <v>37</v>
      </c>
      <c r="F1911" s="15">
        <v>2</v>
      </c>
      <c r="G1911" s="20" t="s">
        <v>297</v>
      </c>
      <c r="H1911" s="19" t="s">
        <v>189</v>
      </c>
      <c r="I1911" s="15">
        <v>1</v>
      </c>
      <c r="J1911" s="29" t="s">
        <v>14</v>
      </c>
      <c r="K1911" s="30">
        <v>2.24</v>
      </c>
      <c r="L1911" s="30">
        <v>3.58</v>
      </c>
      <c r="M1911" s="30">
        <v>2.7</v>
      </c>
      <c r="N1911" s="31" t="s">
        <v>38</v>
      </c>
      <c r="O1911" s="31" t="s">
        <v>29</v>
      </c>
      <c r="P1911" s="32">
        <v>2.24</v>
      </c>
      <c r="Q1911" s="39">
        <v>2.24</v>
      </c>
      <c r="R1911" s="39"/>
      <c r="S1911" s="39"/>
    </row>
    <row r="1912" customHeight="1" spans="1:19">
      <c r="A1912" s="15"/>
      <c r="B1912" s="16">
        <v>2019</v>
      </c>
      <c r="C1912" s="17">
        <v>4</v>
      </c>
      <c r="D1912" s="18">
        <v>43708.0833333333</v>
      </c>
      <c r="E1912" s="19" t="s">
        <v>232</v>
      </c>
      <c r="F1912" s="15">
        <v>3</v>
      </c>
      <c r="G1912" s="20">
        <v>43466</v>
      </c>
      <c r="H1912" s="19" t="s">
        <v>300</v>
      </c>
      <c r="I1912" s="15">
        <v>2</v>
      </c>
      <c r="J1912" s="29" t="s">
        <v>14</v>
      </c>
      <c r="K1912" s="30">
        <v>1.45</v>
      </c>
      <c r="L1912" s="30">
        <v>4.44</v>
      </c>
      <c r="M1912" s="30">
        <v>5.53</v>
      </c>
      <c r="N1912" s="31" t="s">
        <v>64</v>
      </c>
      <c r="O1912" s="31" t="s">
        <v>74</v>
      </c>
      <c r="P1912" s="32">
        <v>1.45</v>
      </c>
      <c r="Q1912" s="39">
        <v>1.45</v>
      </c>
      <c r="R1912" s="39"/>
      <c r="S1912" s="39"/>
    </row>
    <row r="1913" customHeight="1" spans="1:19">
      <c r="A1913" s="15"/>
      <c r="B1913" s="16">
        <v>2019</v>
      </c>
      <c r="C1913" s="17">
        <v>4</v>
      </c>
      <c r="D1913" s="18">
        <v>43709.8541666667</v>
      </c>
      <c r="E1913" s="19" t="s">
        <v>293</v>
      </c>
      <c r="F1913" s="15">
        <v>1</v>
      </c>
      <c r="G1913" s="20" t="s">
        <v>297</v>
      </c>
      <c r="H1913" s="19" t="s">
        <v>48</v>
      </c>
      <c r="I1913" s="15">
        <v>0</v>
      </c>
      <c r="J1913" s="29" t="s">
        <v>14</v>
      </c>
      <c r="K1913" s="30">
        <v>1.97</v>
      </c>
      <c r="L1913" s="30">
        <v>3.52</v>
      </c>
      <c r="M1913" s="30">
        <v>3.28</v>
      </c>
      <c r="N1913" s="31" t="s">
        <v>28</v>
      </c>
      <c r="O1913" s="31" t="s">
        <v>29</v>
      </c>
      <c r="P1913" s="32">
        <v>1.97</v>
      </c>
      <c r="Q1913" s="39">
        <v>1.97</v>
      </c>
      <c r="R1913" s="39"/>
      <c r="S1913" s="39"/>
    </row>
    <row r="1914" customHeight="1" spans="1:19">
      <c r="A1914" s="15"/>
      <c r="B1914" s="16">
        <v>2019</v>
      </c>
      <c r="C1914" s="17">
        <v>5</v>
      </c>
      <c r="D1914" s="18">
        <v>43716.0208333333</v>
      </c>
      <c r="E1914" s="19" t="s">
        <v>294</v>
      </c>
      <c r="F1914" s="15">
        <v>0</v>
      </c>
      <c r="G1914" s="20" t="s">
        <v>312</v>
      </c>
      <c r="H1914" s="19" t="s">
        <v>232</v>
      </c>
      <c r="I1914" s="15">
        <v>2</v>
      </c>
      <c r="J1914" s="29" t="s">
        <v>17</v>
      </c>
      <c r="K1914" s="30">
        <v>2.62</v>
      </c>
      <c r="L1914" s="30">
        <v>3.44</v>
      </c>
      <c r="M1914" s="30">
        <v>2.37</v>
      </c>
      <c r="N1914" s="31" t="s">
        <v>70</v>
      </c>
      <c r="O1914" s="31" t="s">
        <v>39</v>
      </c>
      <c r="P1914" s="32">
        <v>2.37</v>
      </c>
      <c r="Q1914" s="39"/>
      <c r="R1914" s="39"/>
      <c r="S1914" s="39">
        <v>2.37</v>
      </c>
    </row>
    <row r="1915" customHeight="1" spans="1:19">
      <c r="A1915" s="15"/>
      <c r="B1915" s="16">
        <v>2019</v>
      </c>
      <c r="C1915" s="17">
        <v>5</v>
      </c>
      <c r="D1915" s="18">
        <v>43716.0208333333</v>
      </c>
      <c r="E1915" s="19" t="s">
        <v>303</v>
      </c>
      <c r="F1915" s="15">
        <v>1</v>
      </c>
      <c r="G1915" s="40">
        <v>43466</v>
      </c>
      <c r="H1915" s="19" t="s">
        <v>293</v>
      </c>
      <c r="I1915" s="15">
        <v>1</v>
      </c>
      <c r="J1915" s="29" t="s">
        <v>16</v>
      </c>
      <c r="K1915" s="30">
        <v>2.24</v>
      </c>
      <c r="L1915" s="30">
        <v>3.5</v>
      </c>
      <c r="M1915" s="30">
        <v>2.74</v>
      </c>
      <c r="N1915" s="31" t="s">
        <v>38</v>
      </c>
      <c r="O1915" s="31" t="s">
        <v>44</v>
      </c>
      <c r="P1915" s="32">
        <v>3.5</v>
      </c>
      <c r="Q1915" s="39"/>
      <c r="R1915" s="39">
        <v>3.5</v>
      </c>
      <c r="S1915" s="39"/>
    </row>
    <row r="1916" customHeight="1" spans="1:19">
      <c r="A1916" s="15"/>
      <c r="B1916" s="16">
        <v>2019</v>
      </c>
      <c r="C1916" s="17">
        <v>5</v>
      </c>
      <c r="D1916" s="18">
        <v>43716.1145833333</v>
      </c>
      <c r="E1916" s="19" t="s">
        <v>305</v>
      </c>
      <c r="F1916" s="15">
        <v>2</v>
      </c>
      <c r="G1916" s="20" t="s">
        <v>301</v>
      </c>
      <c r="H1916" s="19" t="s">
        <v>320</v>
      </c>
      <c r="I1916" s="15">
        <v>2</v>
      </c>
      <c r="J1916" s="29" t="s">
        <v>16</v>
      </c>
      <c r="K1916" s="30">
        <v>2.11</v>
      </c>
      <c r="L1916" s="30">
        <v>3.63</v>
      </c>
      <c r="M1916" s="30">
        <v>2.91</v>
      </c>
      <c r="N1916" s="31" t="s">
        <v>38</v>
      </c>
      <c r="O1916" s="31" t="s">
        <v>44</v>
      </c>
      <c r="P1916" s="32">
        <v>3.63</v>
      </c>
      <c r="Q1916" s="39"/>
      <c r="R1916" s="39">
        <v>3.63</v>
      </c>
      <c r="S1916" s="39"/>
    </row>
    <row r="1917" customHeight="1" spans="1:19">
      <c r="A1917" s="15"/>
      <c r="B1917" s="16">
        <v>2019</v>
      </c>
      <c r="C1917" s="17">
        <v>5</v>
      </c>
      <c r="D1917" s="18">
        <v>43716.7604166667</v>
      </c>
      <c r="E1917" s="19" t="s">
        <v>302</v>
      </c>
      <c r="F1917" s="15">
        <v>1</v>
      </c>
      <c r="G1917" s="20" t="s">
        <v>297</v>
      </c>
      <c r="H1917" s="19" t="s">
        <v>299</v>
      </c>
      <c r="I1917" s="15">
        <v>0</v>
      </c>
      <c r="J1917" s="29" t="s">
        <v>14</v>
      </c>
      <c r="K1917" s="30">
        <v>3.09</v>
      </c>
      <c r="L1917" s="30">
        <v>3.62</v>
      </c>
      <c r="M1917" s="30">
        <v>2.02</v>
      </c>
      <c r="N1917" s="31" t="s">
        <v>102</v>
      </c>
      <c r="O1917" s="31" t="s">
        <v>29</v>
      </c>
      <c r="P1917" s="32">
        <v>3.09</v>
      </c>
      <c r="Q1917" s="39">
        <v>3.09</v>
      </c>
      <c r="R1917" s="39"/>
      <c r="S1917" s="39"/>
    </row>
    <row r="1918" customHeight="1" spans="1:19">
      <c r="A1918" s="15"/>
      <c r="B1918" s="16">
        <v>2019</v>
      </c>
      <c r="C1918" s="17">
        <v>5</v>
      </c>
      <c r="D1918" s="18">
        <v>43716.8541666667</v>
      </c>
      <c r="E1918" s="19" t="s">
        <v>48</v>
      </c>
      <c r="F1918" s="15">
        <v>2</v>
      </c>
      <c r="G1918" s="20" t="s">
        <v>311</v>
      </c>
      <c r="H1918" s="19" t="s">
        <v>296</v>
      </c>
      <c r="I1918" s="15">
        <v>1</v>
      </c>
      <c r="J1918" s="29" t="s">
        <v>14</v>
      </c>
      <c r="K1918" s="30">
        <v>1.96</v>
      </c>
      <c r="L1918" s="30">
        <v>3.43</v>
      </c>
      <c r="M1918" s="30">
        <v>3.41</v>
      </c>
      <c r="N1918" s="31" t="s">
        <v>28</v>
      </c>
      <c r="O1918" s="31" t="s">
        <v>29</v>
      </c>
      <c r="P1918" s="32">
        <v>1.96</v>
      </c>
      <c r="Q1918" s="39">
        <v>1.96</v>
      </c>
      <c r="R1918" s="39"/>
      <c r="S1918" s="39"/>
    </row>
    <row r="1919" customHeight="1" spans="1:19">
      <c r="A1919" s="15"/>
      <c r="B1919" s="16">
        <v>2019</v>
      </c>
      <c r="C1919" s="17">
        <v>5</v>
      </c>
      <c r="D1919" s="18">
        <v>43716.9479166667</v>
      </c>
      <c r="E1919" s="19" t="s">
        <v>306</v>
      </c>
      <c r="F1919" s="15">
        <v>1</v>
      </c>
      <c r="G1919" s="20" t="s">
        <v>301</v>
      </c>
      <c r="H1919" s="19" t="s">
        <v>37</v>
      </c>
      <c r="I1919" s="15">
        <v>0</v>
      </c>
      <c r="J1919" s="29" t="s">
        <v>14</v>
      </c>
      <c r="K1919" s="30">
        <v>2.19</v>
      </c>
      <c r="L1919" s="30">
        <v>3.61</v>
      </c>
      <c r="M1919" s="30">
        <v>2.76</v>
      </c>
      <c r="N1919" s="31" t="s">
        <v>38</v>
      </c>
      <c r="O1919" s="31" t="s">
        <v>29</v>
      </c>
      <c r="P1919" s="32">
        <v>2.19</v>
      </c>
      <c r="Q1919" s="39">
        <v>2.19</v>
      </c>
      <c r="R1919" s="39"/>
      <c r="S1919" s="39"/>
    </row>
    <row r="1920" customHeight="1" spans="1:19">
      <c r="A1920" s="15"/>
      <c r="B1920" s="16">
        <v>2019</v>
      </c>
      <c r="C1920" s="17">
        <v>6</v>
      </c>
      <c r="D1920" s="18">
        <v>43722.0833333333</v>
      </c>
      <c r="E1920" s="19" t="s">
        <v>320</v>
      </c>
      <c r="F1920" s="15">
        <v>4</v>
      </c>
      <c r="G1920" s="20" t="s">
        <v>297</v>
      </c>
      <c r="H1920" s="19" t="s">
        <v>306</v>
      </c>
      <c r="I1920" s="15">
        <v>2</v>
      </c>
      <c r="J1920" s="29" t="s">
        <v>14</v>
      </c>
      <c r="K1920" s="30">
        <v>1.69</v>
      </c>
      <c r="L1920" s="30">
        <v>4</v>
      </c>
      <c r="M1920" s="30">
        <v>3.96</v>
      </c>
      <c r="N1920" s="31" t="s">
        <v>51</v>
      </c>
      <c r="O1920" s="31" t="s">
        <v>29</v>
      </c>
      <c r="P1920" s="32">
        <v>1.69</v>
      </c>
      <c r="Q1920" s="39">
        <v>1.69</v>
      </c>
      <c r="R1920" s="39"/>
      <c r="S1920" s="39"/>
    </row>
    <row r="1921" customHeight="1" spans="1:19">
      <c r="A1921" s="15"/>
      <c r="B1921" s="16">
        <v>2019</v>
      </c>
      <c r="C1921" s="17">
        <v>6</v>
      </c>
      <c r="D1921" s="18">
        <v>43722.0833333333</v>
      </c>
      <c r="E1921" s="19" t="s">
        <v>299</v>
      </c>
      <c r="F1921" s="15">
        <v>1</v>
      </c>
      <c r="G1921" s="20" t="s">
        <v>301</v>
      </c>
      <c r="H1921" s="19" t="s">
        <v>48</v>
      </c>
      <c r="I1921" s="15">
        <v>1</v>
      </c>
      <c r="J1921" s="29" t="s">
        <v>16</v>
      </c>
      <c r="K1921" s="30">
        <v>1.66</v>
      </c>
      <c r="L1921" s="30">
        <v>3.79</v>
      </c>
      <c r="M1921" s="30">
        <v>4.36</v>
      </c>
      <c r="N1921" s="31" t="s">
        <v>51</v>
      </c>
      <c r="O1921" s="31" t="s">
        <v>39</v>
      </c>
      <c r="P1921" s="32">
        <v>3.79</v>
      </c>
      <c r="Q1921" s="39"/>
      <c r="R1921" s="39">
        <v>3.79</v>
      </c>
      <c r="S1921" s="39"/>
    </row>
    <row r="1922" customHeight="1" spans="1:19">
      <c r="A1922" s="15"/>
      <c r="B1922" s="16">
        <v>2019</v>
      </c>
      <c r="C1922" s="17">
        <v>6</v>
      </c>
      <c r="D1922" s="18">
        <v>43722.0833333333</v>
      </c>
      <c r="E1922" s="19" t="s">
        <v>293</v>
      </c>
      <c r="F1922" s="15">
        <v>1</v>
      </c>
      <c r="G1922" s="20" t="s">
        <v>297</v>
      </c>
      <c r="H1922" s="19" t="s">
        <v>294</v>
      </c>
      <c r="I1922" s="15">
        <v>2</v>
      </c>
      <c r="J1922" s="29" t="s">
        <v>17</v>
      </c>
      <c r="K1922" s="30">
        <v>2.16</v>
      </c>
      <c r="L1922" s="30">
        <v>3.44</v>
      </c>
      <c r="M1922" s="30">
        <v>2.92</v>
      </c>
      <c r="N1922" s="31" t="s">
        <v>38</v>
      </c>
      <c r="O1922" s="31" t="s">
        <v>39</v>
      </c>
      <c r="P1922" s="32">
        <v>2.92</v>
      </c>
      <c r="Q1922" s="39"/>
      <c r="R1922" s="39"/>
      <c r="S1922" s="39">
        <v>2.92</v>
      </c>
    </row>
    <row r="1923" customHeight="1" spans="1:19">
      <c r="A1923" s="15"/>
      <c r="B1923" s="16">
        <v>2019</v>
      </c>
      <c r="C1923" s="17">
        <v>6</v>
      </c>
      <c r="D1923" s="18">
        <v>43722.0833333333</v>
      </c>
      <c r="E1923" s="19" t="s">
        <v>37</v>
      </c>
      <c r="F1923" s="15">
        <v>1</v>
      </c>
      <c r="G1923" s="40">
        <v>43466</v>
      </c>
      <c r="H1923" s="19" t="s">
        <v>303</v>
      </c>
      <c r="I1923" s="15">
        <v>1</v>
      </c>
      <c r="J1923" s="29" t="s">
        <v>16</v>
      </c>
      <c r="K1923" s="30">
        <v>1.35</v>
      </c>
      <c r="L1923" s="30">
        <v>5.03</v>
      </c>
      <c r="M1923" s="30">
        <v>6.49</v>
      </c>
      <c r="N1923" s="31" t="s">
        <v>101</v>
      </c>
      <c r="O1923" s="31" t="s">
        <v>39</v>
      </c>
      <c r="P1923" s="32">
        <v>5.03</v>
      </c>
      <c r="Q1923" s="39"/>
      <c r="R1923" s="39">
        <v>5.03</v>
      </c>
      <c r="S1923" s="39"/>
    </row>
    <row r="1924" customHeight="1" spans="1:19">
      <c r="A1924" s="15"/>
      <c r="B1924" s="16">
        <v>2019</v>
      </c>
      <c r="C1924" s="17">
        <v>6</v>
      </c>
      <c r="D1924" s="18">
        <v>43722.0833333333</v>
      </c>
      <c r="E1924" s="19" t="s">
        <v>232</v>
      </c>
      <c r="F1924" s="15">
        <v>5</v>
      </c>
      <c r="G1924" s="20" t="s">
        <v>313</v>
      </c>
      <c r="H1924" s="19" t="s">
        <v>302</v>
      </c>
      <c r="I1924" s="15">
        <v>1</v>
      </c>
      <c r="J1924" s="29" t="s">
        <v>14</v>
      </c>
      <c r="K1924" s="30">
        <v>1.3</v>
      </c>
      <c r="L1924" s="30">
        <v>5.16</v>
      </c>
      <c r="M1924" s="30">
        <v>7.54</v>
      </c>
      <c r="N1924" s="31" t="s">
        <v>101</v>
      </c>
      <c r="O1924" s="31" t="s">
        <v>29</v>
      </c>
      <c r="P1924" s="32">
        <v>1.3</v>
      </c>
      <c r="Q1924" s="39">
        <v>1.3</v>
      </c>
      <c r="R1924" s="39"/>
      <c r="S1924" s="39"/>
    </row>
    <row r="1925" customHeight="1" spans="1:19">
      <c r="A1925" s="15"/>
      <c r="B1925" s="16">
        <v>2019</v>
      </c>
      <c r="C1925" s="17">
        <v>6</v>
      </c>
      <c r="D1925" s="18">
        <v>43722.0833333333</v>
      </c>
      <c r="E1925" s="19" t="s">
        <v>321</v>
      </c>
      <c r="F1925" s="15">
        <v>3</v>
      </c>
      <c r="G1925" s="20" t="s">
        <v>307</v>
      </c>
      <c r="H1925" s="19" t="s">
        <v>308</v>
      </c>
      <c r="I1925" s="15">
        <v>2</v>
      </c>
      <c r="J1925" s="29" t="s">
        <v>14</v>
      </c>
      <c r="K1925" s="30">
        <v>1.85</v>
      </c>
      <c r="L1925" s="30">
        <v>4.01</v>
      </c>
      <c r="M1925" s="30">
        <v>3.28</v>
      </c>
      <c r="N1925" s="31" t="s">
        <v>28</v>
      </c>
      <c r="O1925" s="31" t="s">
        <v>29</v>
      </c>
      <c r="P1925" s="32">
        <v>1.85</v>
      </c>
      <c r="Q1925" s="39">
        <v>1.85</v>
      </c>
      <c r="R1925" s="39"/>
      <c r="S1925" s="39"/>
    </row>
    <row r="1926" customHeight="1" spans="1:19">
      <c r="A1926" s="15"/>
      <c r="B1926" s="16">
        <v>2019</v>
      </c>
      <c r="C1926" s="17">
        <v>6</v>
      </c>
      <c r="D1926" s="18">
        <v>43722.0833333333</v>
      </c>
      <c r="E1926" s="19" t="s">
        <v>300</v>
      </c>
      <c r="F1926" s="15">
        <v>2</v>
      </c>
      <c r="G1926" s="20" t="s">
        <v>301</v>
      </c>
      <c r="H1926" s="19" t="s">
        <v>58</v>
      </c>
      <c r="I1926" s="15">
        <v>2</v>
      </c>
      <c r="J1926" s="29" t="s">
        <v>16</v>
      </c>
      <c r="K1926" s="30">
        <v>2.64</v>
      </c>
      <c r="L1926" s="30">
        <v>3.62</v>
      </c>
      <c r="M1926" s="30">
        <v>2.26</v>
      </c>
      <c r="N1926" s="31" t="s">
        <v>33</v>
      </c>
      <c r="O1926" s="31" t="s">
        <v>34</v>
      </c>
      <c r="P1926" s="32">
        <v>3.62</v>
      </c>
      <c r="Q1926" s="39"/>
      <c r="R1926" s="39">
        <v>3.62</v>
      </c>
      <c r="S1926" s="39"/>
    </row>
    <row r="1927" customHeight="1" spans="1:19">
      <c r="A1927" s="15"/>
      <c r="B1927" s="16">
        <v>2019</v>
      </c>
      <c r="C1927" s="17">
        <v>6</v>
      </c>
      <c r="D1927" s="18">
        <v>43722.0833333333</v>
      </c>
      <c r="E1927" s="19" t="s">
        <v>292</v>
      </c>
      <c r="F1927" s="15">
        <v>3</v>
      </c>
      <c r="G1927" s="20" t="s">
        <v>307</v>
      </c>
      <c r="H1927" s="19" t="s">
        <v>298</v>
      </c>
      <c r="I1927" s="15">
        <v>2</v>
      </c>
      <c r="J1927" s="29" t="s">
        <v>14</v>
      </c>
      <c r="K1927" s="30">
        <v>1.92</v>
      </c>
      <c r="L1927" s="30">
        <v>3.6</v>
      </c>
      <c r="M1927" s="30">
        <v>3.4</v>
      </c>
      <c r="N1927" s="31" t="s">
        <v>28</v>
      </c>
      <c r="O1927" s="31" t="s">
        <v>29</v>
      </c>
      <c r="P1927" s="32">
        <v>1.92</v>
      </c>
      <c r="Q1927" s="39">
        <v>1.92</v>
      </c>
      <c r="R1927" s="39"/>
      <c r="S1927" s="39"/>
    </row>
    <row r="1928" customHeight="1" spans="1:19">
      <c r="A1928" s="15"/>
      <c r="B1928" s="16">
        <v>2019</v>
      </c>
      <c r="C1928" s="17">
        <v>6</v>
      </c>
      <c r="D1928" s="18">
        <v>43722.0833333333</v>
      </c>
      <c r="E1928" s="19" t="s">
        <v>189</v>
      </c>
      <c r="F1928" s="15">
        <v>0</v>
      </c>
      <c r="G1928" s="20" t="s">
        <v>297</v>
      </c>
      <c r="H1928" s="19" t="s">
        <v>309</v>
      </c>
      <c r="I1928" s="15">
        <v>0</v>
      </c>
      <c r="J1928" s="29" t="s">
        <v>16</v>
      </c>
      <c r="K1928" s="30">
        <v>1.26</v>
      </c>
      <c r="L1928" s="30">
        <v>5.5</v>
      </c>
      <c r="M1928" s="30">
        <v>8.41</v>
      </c>
      <c r="N1928" s="31" t="s">
        <v>101</v>
      </c>
      <c r="O1928" s="31" t="s">
        <v>39</v>
      </c>
      <c r="P1928" s="32">
        <v>5.5</v>
      </c>
      <c r="Q1928" s="39"/>
      <c r="R1928" s="39">
        <v>5.5</v>
      </c>
      <c r="S1928" s="39"/>
    </row>
    <row r="1929" customHeight="1" spans="1:19">
      <c r="A1929" s="15"/>
      <c r="B1929" s="16">
        <v>2019</v>
      </c>
      <c r="C1929" s="17">
        <v>6</v>
      </c>
      <c r="D1929" s="18">
        <v>43723.0729166667</v>
      </c>
      <c r="E1929" s="19" t="s">
        <v>296</v>
      </c>
      <c r="F1929" s="15">
        <v>1</v>
      </c>
      <c r="G1929" s="20" t="s">
        <v>301</v>
      </c>
      <c r="H1929" s="19" t="s">
        <v>305</v>
      </c>
      <c r="I1929" s="15">
        <v>2</v>
      </c>
      <c r="J1929" s="29" t="s">
        <v>17</v>
      </c>
      <c r="K1929" s="30">
        <v>3.17</v>
      </c>
      <c r="L1929" s="30">
        <v>3.54</v>
      </c>
      <c r="M1929" s="30">
        <v>2.02</v>
      </c>
      <c r="N1929" s="31" t="s">
        <v>33</v>
      </c>
      <c r="O1929" s="31" t="s">
        <v>39</v>
      </c>
      <c r="P1929" s="32">
        <v>2.02</v>
      </c>
      <c r="Q1929" s="39"/>
      <c r="R1929" s="39"/>
      <c r="S1929" s="39">
        <v>2.02</v>
      </c>
    </row>
    <row r="1930" customHeight="1" spans="1:19">
      <c r="A1930" s="15"/>
      <c r="B1930" s="16">
        <v>2019</v>
      </c>
      <c r="C1930" s="17">
        <v>5</v>
      </c>
      <c r="D1930" s="18">
        <v>43725.0833333333</v>
      </c>
      <c r="E1930" s="19" t="s">
        <v>298</v>
      </c>
      <c r="F1930" s="15">
        <v>1</v>
      </c>
      <c r="G1930" s="20" t="s">
        <v>301</v>
      </c>
      <c r="H1930" s="19" t="s">
        <v>189</v>
      </c>
      <c r="I1930" s="15">
        <v>2</v>
      </c>
      <c r="J1930" s="29" t="s">
        <v>17</v>
      </c>
      <c r="K1930" s="30">
        <v>3.08</v>
      </c>
      <c r="L1930" s="30">
        <v>3.47</v>
      </c>
      <c r="M1930" s="30">
        <v>2.08</v>
      </c>
      <c r="N1930" s="31" t="s">
        <v>33</v>
      </c>
      <c r="O1930" s="31" t="s">
        <v>39</v>
      </c>
      <c r="P1930" s="32">
        <v>2.08</v>
      </c>
      <c r="Q1930" s="39"/>
      <c r="R1930" s="39"/>
      <c r="S1930" s="39">
        <v>2.08</v>
      </c>
    </row>
    <row r="1931" customHeight="1" spans="1:19">
      <c r="A1931" s="15"/>
      <c r="B1931" s="16">
        <v>2019</v>
      </c>
      <c r="C1931" s="17">
        <v>5</v>
      </c>
      <c r="D1931" s="18">
        <v>43725.0833333333</v>
      </c>
      <c r="E1931" s="19" t="s">
        <v>308</v>
      </c>
      <c r="F1931" s="15">
        <v>2</v>
      </c>
      <c r="G1931" s="20" t="s">
        <v>301</v>
      </c>
      <c r="H1931" s="19" t="s">
        <v>292</v>
      </c>
      <c r="I1931" s="15">
        <v>0</v>
      </c>
      <c r="J1931" s="29" t="s">
        <v>14</v>
      </c>
      <c r="K1931" s="30">
        <v>1.49</v>
      </c>
      <c r="L1931" s="30">
        <v>4.54</v>
      </c>
      <c r="M1931" s="30">
        <v>4.92</v>
      </c>
      <c r="N1931" s="31" t="s">
        <v>43</v>
      </c>
      <c r="O1931" s="31" t="s">
        <v>29</v>
      </c>
      <c r="P1931" s="32">
        <v>1.49</v>
      </c>
      <c r="Q1931" s="39">
        <v>1.49</v>
      </c>
      <c r="R1931" s="39"/>
      <c r="S1931" s="39"/>
    </row>
    <row r="1932" customHeight="1" spans="1:19">
      <c r="A1932" s="15"/>
      <c r="B1932" s="16">
        <v>2019</v>
      </c>
      <c r="C1932" s="17">
        <v>5</v>
      </c>
      <c r="D1932" s="18">
        <v>43725.0833333333</v>
      </c>
      <c r="E1932" s="19" t="s">
        <v>58</v>
      </c>
      <c r="F1932" s="15">
        <v>1</v>
      </c>
      <c r="G1932" s="20" t="s">
        <v>312</v>
      </c>
      <c r="H1932" s="19" t="s">
        <v>321</v>
      </c>
      <c r="I1932" s="15">
        <v>1</v>
      </c>
      <c r="J1932" s="29" t="s">
        <v>16</v>
      </c>
      <c r="K1932" s="30">
        <v>2.62</v>
      </c>
      <c r="L1932" s="30">
        <v>3.58</v>
      </c>
      <c r="M1932" s="30">
        <v>2.28</v>
      </c>
      <c r="N1932" s="31" t="s">
        <v>70</v>
      </c>
      <c r="O1932" s="31" t="s">
        <v>74</v>
      </c>
      <c r="P1932" s="32">
        <v>3.58</v>
      </c>
      <c r="Q1932" s="39"/>
      <c r="R1932" s="39">
        <v>3.58</v>
      </c>
      <c r="S1932" s="39"/>
    </row>
    <row r="1933" customHeight="1" spans="1:19">
      <c r="A1933" s="15"/>
      <c r="B1933" s="16">
        <v>2019</v>
      </c>
      <c r="C1933" s="17">
        <v>5</v>
      </c>
      <c r="D1933" s="18">
        <v>43725.0833333333</v>
      </c>
      <c r="E1933" s="19" t="s">
        <v>309</v>
      </c>
      <c r="F1933" s="15">
        <v>5</v>
      </c>
      <c r="G1933" s="20" t="s">
        <v>313</v>
      </c>
      <c r="H1933" s="19" t="s">
        <v>300</v>
      </c>
      <c r="I1933" s="15">
        <v>1</v>
      </c>
      <c r="J1933" s="29" t="s">
        <v>14</v>
      </c>
      <c r="K1933" s="30">
        <v>2.59</v>
      </c>
      <c r="L1933" s="30">
        <v>3.65</v>
      </c>
      <c r="M1933" s="30">
        <v>2.29</v>
      </c>
      <c r="N1933" s="31" t="s">
        <v>70</v>
      </c>
      <c r="O1933" s="31" t="s">
        <v>29</v>
      </c>
      <c r="P1933" s="32">
        <v>2.59</v>
      </c>
      <c r="Q1933" s="39">
        <v>2.59</v>
      </c>
      <c r="R1933" s="39"/>
      <c r="S1933" s="39"/>
    </row>
    <row r="1934" customHeight="1" spans="1:19">
      <c r="A1934" s="15"/>
      <c r="B1934" s="16">
        <v>2019</v>
      </c>
      <c r="C1934" s="17">
        <v>7</v>
      </c>
      <c r="D1934" s="18">
        <v>43729.0833333333</v>
      </c>
      <c r="E1934" s="19" t="s">
        <v>294</v>
      </c>
      <c r="F1934" s="15">
        <v>1</v>
      </c>
      <c r="G1934" s="20" t="s">
        <v>297</v>
      </c>
      <c r="H1934" s="19" t="s">
        <v>37</v>
      </c>
      <c r="I1934" s="15">
        <v>2</v>
      </c>
      <c r="J1934" s="29" t="s">
        <v>17</v>
      </c>
      <c r="K1934" s="30">
        <v>2.54</v>
      </c>
      <c r="L1934" s="30">
        <v>3.49</v>
      </c>
      <c r="M1934" s="30">
        <v>2.4</v>
      </c>
      <c r="N1934" s="31" t="s">
        <v>70</v>
      </c>
      <c r="O1934" s="31" t="s">
        <v>39</v>
      </c>
      <c r="P1934" s="32">
        <v>2.4</v>
      </c>
      <c r="Q1934" s="39"/>
      <c r="R1934" s="39"/>
      <c r="S1934" s="39">
        <v>2.4</v>
      </c>
    </row>
    <row r="1935" customHeight="1" spans="1:19">
      <c r="A1935" s="15"/>
      <c r="B1935" s="16">
        <v>2019</v>
      </c>
      <c r="C1935" s="17">
        <v>7</v>
      </c>
      <c r="D1935" s="18">
        <v>43729.0833333333</v>
      </c>
      <c r="E1935" s="19" t="s">
        <v>306</v>
      </c>
      <c r="F1935" s="15">
        <v>2</v>
      </c>
      <c r="G1935" s="40">
        <v>43466</v>
      </c>
      <c r="H1935" s="19" t="s">
        <v>298</v>
      </c>
      <c r="I1935" s="15">
        <v>1</v>
      </c>
      <c r="J1935" s="29" t="s">
        <v>14</v>
      </c>
      <c r="K1935" s="30">
        <v>1.54</v>
      </c>
      <c r="L1935" s="30">
        <v>4.34</v>
      </c>
      <c r="M1935" s="30">
        <v>4.76</v>
      </c>
      <c r="N1935" s="31" t="s">
        <v>64</v>
      </c>
      <c r="O1935" s="31" t="s">
        <v>74</v>
      </c>
      <c r="P1935" s="32">
        <v>1.54</v>
      </c>
      <c r="Q1935" s="39">
        <v>1.54</v>
      </c>
      <c r="R1935" s="39"/>
      <c r="S1935" s="39"/>
    </row>
    <row r="1936" customHeight="1" spans="1:19">
      <c r="A1936" s="15"/>
      <c r="B1936" s="16">
        <v>2019</v>
      </c>
      <c r="C1936" s="17">
        <v>7</v>
      </c>
      <c r="D1936" s="18">
        <v>43729.0833333333</v>
      </c>
      <c r="E1936" s="19" t="s">
        <v>48</v>
      </c>
      <c r="F1936" s="15">
        <v>1</v>
      </c>
      <c r="G1936" s="20" t="s">
        <v>312</v>
      </c>
      <c r="H1936" s="19" t="s">
        <v>309</v>
      </c>
      <c r="I1936" s="15">
        <v>3</v>
      </c>
      <c r="J1936" s="29" t="s">
        <v>17</v>
      </c>
      <c r="K1936" s="30">
        <v>1.55</v>
      </c>
      <c r="L1936" s="30">
        <v>4</v>
      </c>
      <c r="M1936" s="30">
        <v>4.97</v>
      </c>
      <c r="N1936" s="31" t="s">
        <v>64</v>
      </c>
      <c r="O1936" s="31" t="s">
        <v>39</v>
      </c>
      <c r="P1936" s="32">
        <v>4.97</v>
      </c>
      <c r="Q1936" s="39"/>
      <c r="R1936" s="39"/>
      <c r="S1936" s="39">
        <v>4.97</v>
      </c>
    </row>
    <row r="1937" customHeight="1" spans="1:19">
      <c r="A1937" s="15"/>
      <c r="B1937" s="16">
        <v>2019</v>
      </c>
      <c r="C1937" s="17">
        <v>7</v>
      </c>
      <c r="D1937" s="18">
        <v>43729.0833333333</v>
      </c>
      <c r="E1937" s="19" t="s">
        <v>321</v>
      </c>
      <c r="F1937" s="15">
        <v>4</v>
      </c>
      <c r="G1937" s="20" t="s">
        <v>311</v>
      </c>
      <c r="H1937" s="19" t="s">
        <v>299</v>
      </c>
      <c r="I1937" s="15">
        <v>0</v>
      </c>
      <c r="J1937" s="29" t="s">
        <v>14</v>
      </c>
      <c r="K1937" s="30">
        <v>1.47</v>
      </c>
      <c r="L1937" s="30">
        <v>4.28</v>
      </c>
      <c r="M1937" s="30">
        <v>5.48</v>
      </c>
      <c r="N1937" s="31" t="s">
        <v>64</v>
      </c>
      <c r="O1937" s="31" t="s">
        <v>29</v>
      </c>
      <c r="P1937" s="32">
        <v>1.47</v>
      </c>
      <c r="Q1937" s="39">
        <v>1.47</v>
      </c>
      <c r="R1937" s="39"/>
      <c r="S1937" s="39"/>
    </row>
    <row r="1938" customHeight="1" spans="1:19">
      <c r="A1938" s="15"/>
      <c r="B1938" s="16">
        <v>2019</v>
      </c>
      <c r="C1938" s="17">
        <v>7</v>
      </c>
      <c r="D1938" s="18">
        <v>43729.0833333333</v>
      </c>
      <c r="E1938" s="19" t="s">
        <v>300</v>
      </c>
      <c r="F1938" s="15">
        <v>4</v>
      </c>
      <c r="G1938" s="20" t="s">
        <v>301</v>
      </c>
      <c r="H1938" s="19" t="s">
        <v>293</v>
      </c>
      <c r="I1938" s="15">
        <v>0</v>
      </c>
      <c r="J1938" s="29" t="s">
        <v>14</v>
      </c>
      <c r="K1938" s="30">
        <v>2.15</v>
      </c>
      <c r="L1938" s="30">
        <v>3.51</v>
      </c>
      <c r="M1938" s="30">
        <v>2.88</v>
      </c>
      <c r="N1938" s="31" t="s">
        <v>38</v>
      </c>
      <c r="O1938" s="31" t="s">
        <v>29</v>
      </c>
      <c r="P1938" s="32">
        <v>2.15</v>
      </c>
      <c r="Q1938" s="39">
        <v>2.15</v>
      </c>
      <c r="R1938" s="39"/>
      <c r="S1938" s="39"/>
    </row>
    <row r="1939" customHeight="1" spans="1:19">
      <c r="A1939" s="15"/>
      <c r="B1939" s="16">
        <v>2019</v>
      </c>
      <c r="C1939" s="17">
        <v>7</v>
      </c>
      <c r="D1939" s="18">
        <v>43729.0833333333</v>
      </c>
      <c r="E1939" s="19" t="s">
        <v>305</v>
      </c>
      <c r="F1939" s="15">
        <v>1</v>
      </c>
      <c r="G1939" s="20" t="s">
        <v>301</v>
      </c>
      <c r="H1939" s="19" t="s">
        <v>308</v>
      </c>
      <c r="I1939" s="15">
        <v>1</v>
      </c>
      <c r="J1939" s="29" t="s">
        <v>16</v>
      </c>
      <c r="K1939" s="30">
        <v>2.14</v>
      </c>
      <c r="L1939" s="30">
        <v>3.81</v>
      </c>
      <c r="M1939" s="30">
        <v>2.75</v>
      </c>
      <c r="N1939" s="31" t="s">
        <v>38</v>
      </c>
      <c r="O1939" s="31" t="s">
        <v>44</v>
      </c>
      <c r="P1939" s="32">
        <v>3.81</v>
      </c>
      <c r="Q1939" s="39"/>
      <c r="R1939" s="39">
        <v>3.81</v>
      </c>
      <c r="S1939" s="39"/>
    </row>
    <row r="1940" customHeight="1" spans="1:19">
      <c r="A1940" s="15"/>
      <c r="B1940" s="16">
        <v>2019</v>
      </c>
      <c r="C1940" s="17">
        <v>7</v>
      </c>
      <c r="D1940" s="18">
        <v>43729.0833333333</v>
      </c>
      <c r="E1940" s="19" t="s">
        <v>189</v>
      </c>
      <c r="F1940" s="15">
        <v>2</v>
      </c>
      <c r="G1940" s="20" t="s">
        <v>297</v>
      </c>
      <c r="H1940" s="19" t="s">
        <v>320</v>
      </c>
      <c r="I1940" s="15">
        <v>1</v>
      </c>
      <c r="J1940" s="29" t="s">
        <v>14</v>
      </c>
      <c r="K1940" s="30">
        <v>1.89</v>
      </c>
      <c r="L1940" s="30">
        <v>3.7</v>
      </c>
      <c r="M1940" s="30">
        <v>3.39</v>
      </c>
      <c r="N1940" s="31" t="s">
        <v>28</v>
      </c>
      <c r="O1940" s="31" t="s">
        <v>29</v>
      </c>
      <c r="P1940" s="32">
        <v>1.89</v>
      </c>
      <c r="Q1940" s="39">
        <v>1.89</v>
      </c>
      <c r="R1940" s="39"/>
      <c r="S1940" s="39"/>
    </row>
    <row r="1941" customHeight="1" spans="1:19">
      <c r="A1941" s="15"/>
      <c r="B1941" s="16">
        <v>2019</v>
      </c>
      <c r="C1941" s="17">
        <v>7</v>
      </c>
      <c r="D1941" s="18">
        <v>43729.0833333333</v>
      </c>
      <c r="E1941" s="19" t="s">
        <v>303</v>
      </c>
      <c r="F1941" s="15">
        <v>2</v>
      </c>
      <c r="G1941" s="20" t="s">
        <v>301</v>
      </c>
      <c r="H1941" s="19" t="s">
        <v>58</v>
      </c>
      <c r="I1941" s="15">
        <v>0</v>
      </c>
      <c r="J1941" s="29" t="s">
        <v>14</v>
      </c>
      <c r="K1941" s="30">
        <v>3.25</v>
      </c>
      <c r="L1941" s="30">
        <v>3.78</v>
      </c>
      <c r="M1941" s="30">
        <v>1.92</v>
      </c>
      <c r="N1941" s="31" t="s">
        <v>102</v>
      </c>
      <c r="O1941" s="31" t="s">
        <v>29</v>
      </c>
      <c r="P1941" s="32">
        <v>3.25</v>
      </c>
      <c r="Q1941" s="39">
        <v>3.25</v>
      </c>
      <c r="R1941" s="39"/>
      <c r="S1941" s="39"/>
    </row>
    <row r="1942" customHeight="1" spans="1:19">
      <c r="A1942" s="15"/>
      <c r="B1942" s="16">
        <v>2019</v>
      </c>
      <c r="C1942" s="17">
        <v>7</v>
      </c>
      <c r="D1942" s="18">
        <v>43730.0729166667</v>
      </c>
      <c r="E1942" s="19" t="s">
        <v>302</v>
      </c>
      <c r="F1942" s="15">
        <v>0</v>
      </c>
      <c r="G1942" s="20" t="s">
        <v>312</v>
      </c>
      <c r="H1942" s="19" t="s">
        <v>296</v>
      </c>
      <c r="I1942" s="15">
        <v>2</v>
      </c>
      <c r="J1942" s="29" t="s">
        <v>17</v>
      </c>
      <c r="K1942" s="30">
        <v>2.57</v>
      </c>
      <c r="L1942" s="30">
        <v>3.4</v>
      </c>
      <c r="M1942" s="30">
        <v>2.44</v>
      </c>
      <c r="N1942" s="31" t="s">
        <v>70</v>
      </c>
      <c r="O1942" s="31" t="s">
        <v>39</v>
      </c>
      <c r="P1942" s="32">
        <v>2.44</v>
      </c>
      <c r="Q1942" s="39"/>
      <c r="R1942" s="39"/>
      <c r="S1942" s="39">
        <v>2.44</v>
      </c>
    </row>
    <row r="1943" customHeight="1" spans="1:19">
      <c r="A1943" s="15"/>
      <c r="B1943" s="16">
        <v>2019</v>
      </c>
      <c r="C1943" s="17">
        <v>7</v>
      </c>
      <c r="D1943" s="18">
        <v>43732.0833333333</v>
      </c>
      <c r="E1943" s="19" t="s">
        <v>292</v>
      </c>
      <c r="F1943" s="15">
        <v>0</v>
      </c>
      <c r="G1943" s="20" t="s">
        <v>297</v>
      </c>
      <c r="H1943" s="19" t="s">
        <v>232</v>
      </c>
      <c r="I1943" s="15">
        <v>1</v>
      </c>
      <c r="J1943" s="29" t="s">
        <v>17</v>
      </c>
      <c r="K1943" s="30">
        <v>3.8</v>
      </c>
      <c r="L1943" s="30">
        <v>3.81</v>
      </c>
      <c r="M1943" s="30">
        <v>1.75</v>
      </c>
      <c r="N1943" s="31" t="s">
        <v>66</v>
      </c>
      <c r="O1943" s="31" t="s">
        <v>44</v>
      </c>
      <c r="P1943" s="32">
        <v>1.75</v>
      </c>
      <c r="Q1943" s="39"/>
      <c r="R1943" s="39"/>
      <c r="S1943" s="39">
        <v>1.75</v>
      </c>
    </row>
    <row r="1944" customHeight="1" spans="1:19">
      <c r="A1944" s="15"/>
      <c r="B1944" s="16">
        <v>2019</v>
      </c>
      <c r="C1944" s="17">
        <v>8</v>
      </c>
      <c r="D1944" s="18">
        <v>43736.0833333333</v>
      </c>
      <c r="E1944" s="19" t="s">
        <v>48</v>
      </c>
      <c r="F1944" s="15">
        <v>1</v>
      </c>
      <c r="G1944" s="20" t="s">
        <v>312</v>
      </c>
      <c r="H1944" s="19" t="s">
        <v>321</v>
      </c>
      <c r="I1944" s="15">
        <v>1</v>
      </c>
      <c r="J1944" s="29" t="s">
        <v>16</v>
      </c>
      <c r="K1944" s="30">
        <v>4.52</v>
      </c>
      <c r="L1944" s="30">
        <v>4.06</v>
      </c>
      <c r="M1944" s="30">
        <v>1.59</v>
      </c>
      <c r="N1944" s="31" t="s">
        <v>73</v>
      </c>
      <c r="O1944" s="31" t="s">
        <v>29</v>
      </c>
      <c r="P1944" s="32">
        <v>4.06</v>
      </c>
      <c r="Q1944" s="39"/>
      <c r="R1944" s="39">
        <v>4.06</v>
      </c>
      <c r="S1944" s="39"/>
    </row>
    <row r="1945" customHeight="1" spans="1:19">
      <c r="A1945" s="15"/>
      <c r="B1945" s="16">
        <v>2019</v>
      </c>
      <c r="C1945" s="17">
        <v>8</v>
      </c>
      <c r="D1945" s="18">
        <v>43736.0833333333</v>
      </c>
      <c r="E1945" s="19" t="s">
        <v>306</v>
      </c>
      <c r="F1945" s="15">
        <v>3</v>
      </c>
      <c r="G1945" s="20">
        <v>43467</v>
      </c>
      <c r="H1945" s="19" t="s">
        <v>303</v>
      </c>
      <c r="I1945" s="15">
        <v>2</v>
      </c>
      <c r="J1945" s="29" t="s">
        <v>14</v>
      </c>
      <c r="K1945" s="30">
        <v>1.5</v>
      </c>
      <c r="L1945" s="30">
        <v>4.33</v>
      </c>
      <c r="M1945" s="30">
        <v>5.06</v>
      </c>
      <c r="N1945" s="31" t="s">
        <v>64</v>
      </c>
      <c r="O1945" s="31" t="s">
        <v>74</v>
      </c>
      <c r="P1945" s="32">
        <v>1.5</v>
      </c>
      <c r="Q1945" s="39">
        <v>1.5</v>
      </c>
      <c r="R1945" s="39"/>
      <c r="S1945" s="39"/>
    </row>
    <row r="1946" customHeight="1" spans="1:19">
      <c r="A1946" s="15"/>
      <c r="B1946" s="16">
        <v>2019</v>
      </c>
      <c r="C1946" s="17">
        <v>8</v>
      </c>
      <c r="D1946" s="18">
        <v>43736.0833333333</v>
      </c>
      <c r="E1946" s="19" t="s">
        <v>296</v>
      </c>
      <c r="F1946" s="15">
        <v>0</v>
      </c>
      <c r="G1946" s="20" t="s">
        <v>297</v>
      </c>
      <c r="H1946" s="19" t="s">
        <v>189</v>
      </c>
      <c r="I1946" s="15">
        <v>1</v>
      </c>
      <c r="J1946" s="29" t="s">
        <v>17</v>
      </c>
      <c r="K1946" s="30">
        <v>3.5</v>
      </c>
      <c r="L1946" s="30">
        <v>3.6</v>
      </c>
      <c r="M1946" s="30">
        <v>1.88</v>
      </c>
      <c r="N1946" s="31" t="s">
        <v>102</v>
      </c>
      <c r="O1946" s="31" t="s">
        <v>39</v>
      </c>
      <c r="P1946" s="32">
        <v>1.88</v>
      </c>
      <c r="Q1946" s="39"/>
      <c r="R1946" s="39"/>
      <c r="S1946" s="39">
        <v>1.88</v>
      </c>
    </row>
    <row r="1947" customHeight="1" spans="1:19">
      <c r="A1947" s="15"/>
      <c r="B1947" s="16">
        <v>2019</v>
      </c>
      <c r="C1947" s="17">
        <v>8</v>
      </c>
      <c r="D1947" s="18">
        <v>43736.0833333333</v>
      </c>
      <c r="E1947" s="19" t="s">
        <v>58</v>
      </c>
      <c r="F1947" s="15">
        <v>3</v>
      </c>
      <c r="G1947" s="20">
        <v>43467</v>
      </c>
      <c r="H1947" s="19" t="s">
        <v>305</v>
      </c>
      <c r="I1947" s="15">
        <v>3</v>
      </c>
      <c r="J1947" s="29" t="s">
        <v>16</v>
      </c>
      <c r="K1947" s="30">
        <v>2.16</v>
      </c>
      <c r="L1947" s="30">
        <v>3.58</v>
      </c>
      <c r="M1947" s="30">
        <v>2.83</v>
      </c>
      <c r="N1947" s="31" t="s">
        <v>38</v>
      </c>
      <c r="O1947" s="31" t="s">
        <v>44</v>
      </c>
      <c r="P1947" s="32">
        <v>3.58</v>
      </c>
      <c r="Q1947" s="39"/>
      <c r="R1947" s="39">
        <v>3.58</v>
      </c>
      <c r="S1947" s="39"/>
    </row>
    <row r="1948" customHeight="1" spans="1:19">
      <c r="A1948" s="15"/>
      <c r="B1948" s="16">
        <v>2019</v>
      </c>
      <c r="C1948" s="17">
        <v>8</v>
      </c>
      <c r="D1948" s="18">
        <v>43736.0833333333</v>
      </c>
      <c r="E1948" s="19" t="s">
        <v>320</v>
      </c>
      <c r="F1948" s="15">
        <v>5</v>
      </c>
      <c r="G1948" s="20" t="s">
        <v>314</v>
      </c>
      <c r="H1948" s="19" t="s">
        <v>292</v>
      </c>
      <c r="I1948" s="15">
        <v>2</v>
      </c>
      <c r="J1948" s="29" t="s">
        <v>14</v>
      </c>
      <c r="K1948" s="30">
        <v>1.34</v>
      </c>
      <c r="L1948" s="30">
        <v>4.95</v>
      </c>
      <c r="M1948" s="30">
        <v>7</v>
      </c>
      <c r="N1948" s="31" t="s">
        <v>101</v>
      </c>
      <c r="O1948" s="31" t="s">
        <v>29</v>
      </c>
      <c r="P1948" s="32">
        <v>1.34</v>
      </c>
      <c r="Q1948" s="39">
        <v>1.34</v>
      </c>
      <c r="R1948" s="39"/>
      <c r="S1948" s="39"/>
    </row>
    <row r="1949" customHeight="1" spans="1:19">
      <c r="A1949" s="15"/>
      <c r="B1949" s="16">
        <v>2019</v>
      </c>
      <c r="C1949" s="17">
        <v>8</v>
      </c>
      <c r="D1949" s="18">
        <v>43736.0833333333</v>
      </c>
      <c r="E1949" s="19" t="s">
        <v>299</v>
      </c>
      <c r="F1949" s="15">
        <v>4</v>
      </c>
      <c r="G1949" s="20" t="s">
        <v>311</v>
      </c>
      <c r="H1949" s="19" t="s">
        <v>294</v>
      </c>
      <c r="I1949" s="15">
        <v>1</v>
      </c>
      <c r="J1949" s="29" t="s">
        <v>14</v>
      </c>
      <c r="K1949" s="30">
        <v>2.27</v>
      </c>
      <c r="L1949" s="30">
        <v>3.48</v>
      </c>
      <c r="M1949" s="30">
        <v>2.71</v>
      </c>
      <c r="N1949" s="31" t="s">
        <v>38</v>
      </c>
      <c r="O1949" s="31" t="s">
        <v>29</v>
      </c>
      <c r="P1949" s="32">
        <v>2.27</v>
      </c>
      <c r="Q1949" s="39">
        <v>2.27</v>
      </c>
      <c r="R1949" s="39"/>
      <c r="S1949" s="39"/>
    </row>
    <row r="1950" customHeight="1" spans="1:19">
      <c r="A1950" s="15"/>
      <c r="B1950" s="16">
        <v>2019</v>
      </c>
      <c r="C1950" s="17">
        <v>8</v>
      </c>
      <c r="D1950" s="18">
        <v>43736.0833333333</v>
      </c>
      <c r="E1950" s="19" t="s">
        <v>293</v>
      </c>
      <c r="F1950" s="15">
        <v>1</v>
      </c>
      <c r="G1950" s="20" t="s">
        <v>312</v>
      </c>
      <c r="H1950" s="19" t="s">
        <v>308</v>
      </c>
      <c r="I1950" s="15">
        <v>4</v>
      </c>
      <c r="J1950" s="29" t="s">
        <v>17</v>
      </c>
      <c r="K1950" s="30">
        <v>4.06</v>
      </c>
      <c r="L1950" s="30">
        <v>4.15</v>
      </c>
      <c r="M1950" s="30">
        <v>1.65</v>
      </c>
      <c r="N1950" s="31" t="s">
        <v>66</v>
      </c>
      <c r="O1950" s="31" t="s">
        <v>39</v>
      </c>
      <c r="P1950" s="32">
        <v>1.65</v>
      </c>
      <c r="Q1950" s="39"/>
      <c r="R1950" s="39"/>
      <c r="S1950" s="39">
        <v>1.65</v>
      </c>
    </row>
    <row r="1951" customHeight="1" spans="1:19">
      <c r="A1951" s="15"/>
      <c r="B1951" s="16">
        <v>2019</v>
      </c>
      <c r="C1951" s="17">
        <v>8</v>
      </c>
      <c r="D1951" s="18">
        <v>43736.0833333333</v>
      </c>
      <c r="E1951" s="19" t="s">
        <v>37</v>
      </c>
      <c r="F1951" s="15">
        <v>0</v>
      </c>
      <c r="G1951" s="20" t="s">
        <v>316</v>
      </c>
      <c r="H1951" s="19" t="s">
        <v>232</v>
      </c>
      <c r="I1951" s="15">
        <v>4</v>
      </c>
      <c r="J1951" s="29" t="s">
        <v>17</v>
      </c>
      <c r="K1951" s="30">
        <v>2.58</v>
      </c>
      <c r="L1951" s="30">
        <v>3.44</v>
      </c>
      <c r="M1951" s="30">
        <v>2.38</v>
      </c>
      <c r="N1951" s="31" t="s">
        <v>70</v>
      </c>
      <c r="O1951" s="31" t="s">
        <v>39</v>
      </c>
      <c r="P1951" s="32">
        <v>2.38</v>
      </c>
      <c r="Q1951" s="39"/>
      <c r="R1951" s="39"/>
      <c r="S1951" s="39">
        <v>2.38</v>
      </c>
    </row>
    <row r="1952" customHeight="1" spans="1:19">
      <c r="A1952" s="15"/>
      <c r="B1952" s="16">
        <v>2019</v>
      </c>
      <c r="C1952" s="17">
        <v>8</v>
      </c>
      <c r="D1952" s="18">
        <v>43739.0833333333</v>
      </c>
      <c r="E1952" s="19" t="s">
        <v>298</v>
      </c>
      <c r="F1952" s="15">
        <v>2</v>
      </c>
      <c r="G1952" s="20">
        <v>43466</v>
      </c>
      <c r="H1952" s="19" t="s">
        <v>300</v>
      </c>
      <c r="I1952" s="15">
        <v>2</v>
      </c>
      <c r="J1952" s="29" t="s">
        <v>16</v>
      </c>
      <c r="K1952" s="30">
        <v>2.15</v>
      </c>
      <c r="L1952" s="30">
        <v>3.6</v>
      </c>
      <c r="M1952" s="30">
        <v>2.88</v>
      </c>
      <c r="N1952" s="31" t="s">
        <v>38</v>
      </c>
      <c r="O1952" s="31" t="s">
        <v>44</v>
      </c>
      <c r="P1952" s="32">
        <v>3.6</v>
      </c>
      <c r="Q1952" s="39"/>
      <c r="R1952" s="39">
        <v>3.6</v>
      </c>
      <c r="S1952" s="39"/>
    </row>
    <row r="1953" customHeight="1" spans="1:19">
      <c r="A1953" s="15"/>
      <c r="B1953" s="16">
        <v>2019</v>
      </c>
      <c r="C1953" s="17">
        <v>8</v>
      </c>
      <c r="D1953" s="18">
        <v>43739.0833333333</v>
      </c>
      <c r="E1953" s="19" t="s">
        <v>309</v>
      </c>
      <c r="F1953" s="15">
        <v>1</v>
      </c>
      <c r="G1953" s="20" t="s">
        <v>312</v>
      </c>
      <c r="H1953" s="19" t="s">
        <v>302</v>
      </c>
      <c r="I1953" s="15">
        <v>1</v>
      </c>
      <c r="J1953" s="29" t="s">
        <v>16</v>
      </c>
      <c r="K1953" s="30">
        <v>1.72</v>
      </c>
      <c r="L1953" s="30">
        <v>3.96</v>
      </c>
      <c r="M1953" s="30">
        <v>3.79</v>
      </c>
      <c r="N1953" s="31" t="s">
        <v>51</v>
      </c>
      <c r="O1953" s="31" t="s">
        <v>39</v>
      </c>
      <c r="P1953" s="32">
        <v>3.96</v>
      </c>
      <c r="Q1953" s="39"/>
      <c r="R1953" s="39">
        <v>3.96</v>
      </c>
      <c r="S1953" s="39"/>
    </row>
    <row r="1954" customHeight="1" spans="1:19">
      <c r="A1954" s="15"/>
      <c r="B1954" s="16">
        <v>2019</v>
      </c>
      <c r="C1954" s="17">
        <v>10</v>
      </c>
      <c r="D1954" s="18">
        <v>43750.1145833333</v>
      </c>
      <c r="E1954" s="19" t="s">
        <v>293</v>
      </c>
      <c r="F1954" s="15">
        <v>0</v>
      </c>
      <c r="G1954" s="20" t="s">
        <v>297</v>
      </c>
      <c r="H1954" s="19" t="s">
        <v>232</v>
      </c>
      <c r="I1954" s="15">
        <v>0</v>
      </c>
      <c r="J1954" s="29" t="s">
        <v>16</v>
      </c>
      <c r="K1954" s="30">
        <v>5.61</v>
      </c>
      <c r="L1954" s="30">
        <v>4.38</v>
      </c>
      <c r="M1954" s="30">
        <v>1.46</v>
      </c>
      <c r="N1954" s="31" t="s">
        <v>86</v>
      </c>
      <c r="O1954" s="31" t="s">
        <v>29</v>
      </c>
      <c r="P1954" s="32">
        <v>4.38</v>
      </c>
      <c r="Q1954" s="39"/>
      <c r="R1954" s="39">
        <v>4.38</v>
      </c>
      <c r="S1954" s="39"/>
    </row>
    <row r="1955" customHeight="1" spans="1:19">
      <c r="A1955" s="15"/>
      <c r="B1955" s="16">
        <v>2019</v>
      </c>
      <c r="C1955" s="17">
        <v>10</v>
      </c>
      <c r="D1955" s="18">
        <v>43751.0208333333</v>
      </c>
      <c r="E1955" s="19" t="s">
        <v>296</v>
      </c>
      <c r="F1955" s="15">
        <v>2</v>
      </c>
      <c r="G1955" s="20">
        <v>43497</v>
      </c>
      <c r="H1955" s="19" t="s">
        <v>294</v>
      </c>
      <c r="I1955" s="15">
        <v>2</v>
      </c>
      <c r="J1955" s="29" t="s">
        <v>16</v>
      </c>
      <c r="K1955" s="30">
        <v>2.69</v>
      </c>
      <c r="L1955" s="30">
        <v>3.41</v>
      </c>
      <c r="M1955" s="30">
        <v>2.33</v>
      </c>
      <c r="N1955" s="31" t="s">
        <v>70</v>
      </c>
      <c r="O1955" s="31" t="s">
        <v>74</v>
      </c>
      <c r="P1955" s="32">
        <v>3.41</v>
      </c>
      <c r="Q1955" s="39"/>
      <c r="R1955" s="39">
        <v>3.41</v>
      </c>
      <c r="S1955" s="39"/>
    </row>
    <row r="1956" customHeight="1" spans="1:19">
      <c r="A1956" s="15"/>
      <c r="B1956" s="16">
        <v>2019</v>
      </c>
      <c r="C1956" s="17">
        <v>10</v>
      </c>
      <c r="D1956" s="18">
        <v>43751.1145833333</v>
      </c>
      <c r="E1956" s="19" t="s">
        <v>48</v>
      </c>
      <c r="F1956" s="15">
        <v>4</v>
      </c>
      <c r="G1956" s="20" t="s">
        <v>301</v>
      </c>
      <c r="H1956" s="19" t="s">
        <v>302</v>
      </c>
      <c r="I1956" s="15">
        <v>0</v>
      </c>
      <c r="J1956" s="29" t="s">
        <v>14</v>
      </c>
      <c r="K1956" s="30">
        <v>1.64</v>
      </c>
      <c r="L1956" s="30">
        <v>3.93</v>
      </c>
      <c r="M1956" s="30">
        <v>4.33</v>
      </c>
      <c r="N1956" s="31" t="s">
        <v>51</v>
      </c>
      <c r="O1956" s="31" t="s">
        <v>29</v>
      </c>
      <c r="P1956" s="32">
        <v>1.64</v>
      </c>
      <c r="Q1956" s="39">
        <v>1.64</v>
      </c>
      <c r="R1956" s="39"/>
      <c r="S1956" s="39"/>
    </row>
    <row r="1957" customHeight="1" spans="1:19">
      <c r="A1957" s="15"/>
      <c r="B1957" s="16">
        <v>2019</v>
      </c>
      <c r="C1957" s="17">
        <v>10</v>
      </c>
      <c r="D1957" s="18">
        <v>43751.7604166667</v>
      </c>
      <c r="E1957" s="19" t="s">
        <v>37</v>
      </c>
      <c r="F1957" s="15">
        <v>1</v>
      </c>
      <c r="G1957" s="20" t="s">
        <v>301</v>
      </c>
      <c r="H1957" s="19" t="s">
        <v>300</v>
      </c>
      <c r="I1957" s="15">
        <v>1</v>
      </c>
      <c r="J1957" s="29" t="s">
        <v>16</v>
      </c>
      <c r="K1957" s="30">
        <v>1.89</v>
      </c>
      <c r="L1957" s="30">
        <v>3.85</v>
      </c>
      <c r="M1957" s="30">
        <v>3.27</v>
      </c>
      <c r="N1957" s="31" t="s">
        <v>28</v>
      </c>
      <c r="O1957" s="31" t="s">
        <v>39</v>
      </c>
      <c r="P1957" s="32">
        <v>3.85</v>
      </c>
      <c r="Q1957" s="39"/>
      <c r="R1957" s="39">
        <v>3.85</v>
      </c>
      <c r="S1957" s="39"/>
    </row>
    <row r="1958" customHeight="1" spans="1:19">
      <c r="A1958" s="15"/>
      <c r="B1958" s="16">
        <v>2019</v>
      </c>
      <c r="C1958" s="17">
        <v>10</v>
      </c>
      <c r="D1958" s="18">
        <v>43751.8541666667</v>
      </c>
      <c r="E1958" s="19" t="s">
        <v>320</v>
      </c>
      <c r="F1958" s="15">
        <v>3</v>
      </c>
      <c r="G1958" s="20" t="s">
        <v>312</v>
      </c>
      <c r="H1958" s="19" t="s">
        <v>303</v>
      </c>
      <c r="I1958" s="15">
        <v>2</v>
      </c>
      <c r="J1958" s="29" t="s">
        <v>14</v>
      </c>
      <c r="K1958" s="30">
        <v>1.38</v>
      </c>
      <c r="L1958" s="30">
        <v>4.91</v>
      </c>
      <c r="M1958" s="30">
        <v>6</v>
      </c>
      <c r="N1958" s="31" t="s">
        <v>43</v>
      </c>
      <c r="O1958" s="31" t="s">
        <v>44</v>
      </c>
      <c r="P1958" s="32">
        <v>1.38</v>
      </c>
      <c r="Q1958" s="39">
        <v>1.38</v>
      </c>
      <c r="R1958" s="39"/>
      <c r="S1958" s="39"/>
    </row>
    <row r="1959" customHeight="1" spans="1:19">
      <c r="A1959" s="15"/>
      <c r="B1959" s="16">
        <v>2019</v>
      </c>
      <c r="C1959" s="17">
        <v>10</v>
      </c>
      <c r="D1959" s="18">
        <v>43751.8541666667</v>
      </c>
      <c r="E1959" s="19" t="s">
        <v>306</v>
      </c>
      <c r="F1959" s="15">
        <v>1</v>
      </c>
      <c r="G1959" s="20" t="s">
        <v>297</v>
      </c>
      <c r="H1959" s="19" t="s">
        <v>305</v>
      </c>
      <c r="I1959" s="15">
        <v>1</v>
      </c>
      <c r="J1959" s="29" t="s">
        <v>16</v>
      </c>
      <c r="K1959" s="30">
        <v>2.07</v>
      </c>
      <c r="L1959" s="30">
        <v>3.63</v>
      </c>
      <c r="M1959" s="30">
        <v>2.96</v>
      </c>
      <c r="N1959" s="31" t="s">
        <v>38</v>
      </c>
      <c r="O1959" s="31" t="s">
        <v>44</v>
      </c>
      <c r="P1959" s="32">
        <v>3.63</v>
      </c>
      <c r="Q1959" s="39"/>
      <c r="R1959" s="39">
        <v>3.63</v>
      </c>
      <c r="S1959" s="39"/>
    </row>
    <row r="1960" customHeight="1" spans="1:19">
      <c r="A1960" s="15"/>
      <c r="B1960" s="16">
        <v>2019</v>
      </c>
      <c r="C1960" s="17">
        <v>11</v>
      </c>
      <c r="D1960" s="18">
        <v>43757.0833333333</v>
      </c>
      <c r="E1960" s="19" t="s">
        <v>294</v>
      </c>
      <c r="F1960" s="15">
        <v>1</v>
      </c>
      <c r="G1960" s="20" t="s">
        <v>301</v>
      </c>
      <c r="H1960" s="19" t="s">
        <v>306</v>
      </c>
      <c r="I1960" s="15">
        <v>0</v>
      </c>
      <c r="J1960" s="29" t="s">
        <v>14</v>
      </c>
      <c r="K1960" s="30">
        <v>2.15</v>
      </c>
      <c r="L1960" s="30">
        <v>3.58</v>
      </c>
      <c r="M1960" s="30">
        <v>2.86</v>
      </c>
      <c r="N1960" s="31" t="s">
        <v>38</v>
      </c>
      <c r="O1960" s="31" t="s">
        <v>29</v>
      </c>
      <c r="P1960" s="32">
        <v>2.15</v>
      </c>
      <c r="Q1960" s="39">
        <v>2.15</v>
      </c>
      <c r="R1960" s="39"/>
      <c r="S1960" s="39"/>
    </row>
    <row r="1961" customHeight="1" spans="1:19">
      <c r="A1961" s="15"/>
      <c r="B1961" s="16">
        <v>2019</v>
      </c>
      <c r="C1961" s="17">
        <v>11</v>
      </c>
      <c r="D1961" s="18">
        <v>43757.0833333333</v>
      </c>
      <c r="E1961" s="19" t="s">
        <v>300</v>
      </c>
      <c r="F1961" s="15">
        <v>0</v>
      </c>
      <c r="G1961" s="20" t="s">
        <v>297</v>
      </c>
      <c r="H1961" s="19" t="s">
        <v>48</v>
      </c>
      <c r="I1961" s="15">
        <v>0</v>
      </c>
      <c r="J1961" s="29" t="s">
        <v>16</v>
      </c>
      <c r="K1961" s="30">
        <v>1.9</v>
      </c>
      <c r="L1961" s="30">
        <v>3.75</v>
      </c>
      <c r="M1961" s="30">
        <v>3.31</v>
      </c>
      <c r="N1961" s="31" t="s">
        <v>28</v>
      </c>
      <c r="O1961" s="31" t="s">
        <v>39</v>
      </c>
      <c r="P1961" s="32">
        <v>3.75</v>
      </c>
      <c r="Q1961" s="39"/>
      <c r="R1961" s="39">
        <v>3.75</v>
      </c>
      <c r="S1961" s="39"/>
    </row>
    <row r="1962" customHeight="1" spans="1:19">
      <c r="A1962" s="15"/>
      <c r="B1962" s="16">
        <v>2019</v>
      </c>
      <c r="C1962" s="17">
        <v>11</v>
      </c>
      <c r="D1962" s="18">
        <v>43757.0833333333</v>
      </c>
      <c r="E1962" s="19" t="s">
        <v>305</v>
      </c>
      <c r="F1962" s="15">
        <v>3</v>
      </c>
      <c r="G1962" s="20" t="s">
        <v>301</v>
      </c>
      <c r="H1962" s="19" t="s">
        <v>37</v>
      </c>
      <c r="I1962" s="15">
        <v>0</v>
      </c>
      <c r="J1962" s="29" t="s">
        <v>14</v>
      </c>
      <c r="K1962" s="30">
        <v>1.91</v>
      </c>
      <c r="L1962" s="30">
        <v>3.68</v>
      </c>
      <c r="M1962" s="30">
        <v>3.33</v>
      </c>
      <c r="N1962" s="31" t="s">
        <v>28</v>
      </c>
      <c r="O1962" s="31" t="s">
        <v>29</v>
      </c>
      <c r="P1962" s="32">
        <v>1.91</v>
      </c>
      <c r="Q1962" s="39">
        <v>1.91</v>
      </c>
      <c r="R1962" s="39"/>
      <c r="S1962" s="39"/>
    </row>
    <row r="1963" customHeight="1" spans="1:19">
      <c r="A1963" s="15"/>
      <c r="B1963" s="16">
        <v>2019</v>
      </c>
      <c r="C1963" s="17">
        <v>11</v>
      </c>
      <c r="D1963" s="18">
        <v>43757.0833333333</v>
      </c>
      <c r="E1963" s="19" t="s">
        <v>293</v>
      </c>
      <c r="F1963" s="15">
        <v>0</v>
      </c>
      <c r="G1963" s="20" t="s">
        <v>297</v>
      </c>
      <c r="H1963" s="19" t="s">
        <v>320</v>
      </c>
      <c r="I1963" s="15">
        <v>0</v>
      </c>
      <c r="J1963" s="29" t="s">
        <v>16</v>
      </c>
      <c r="K1963" s="30">
        <v>2.69</v>
      </c>
      <c r="L1963" s="30">
        <v>3.59</v>
      </c>
      <c r="M1963" s="30">
        <v>2.24</v>
      </c>
      <c r="N1963" s="31" t="s">
        <v>70</v>
      </c>
      <c r="O1963" s="31" t="s">
        <v>74</v>
      </c>
      <c r="P1963" s="32">
        <v>3.59</v>
      </c>
      <c r="Q1963" s="39"/>
      <c r="R1963" s="39">
        <v>3.59</v>
      </c>
      <c r="S1963" s="39"/>
    </row>
    <row r="1964" customHeight="1" spans="1:19">
      <c r="A1964" s="15"/>
      <c r="B1964" s="16">
        <v>2019</v>
      </c>
      <c r="C1964" s="17">
        <v>11</v>
      </c>
      <c r="D1964" s="18">
        <v>43757.0833333333</v>
      </c>
      <c r="E1964" s="19" t="s">
        <v>303</v>
      </c>
      <c r="F1964" s="15">
        <v>1</v>
      </c>
      <c r="G1964" s="20" t="s">
        <v>297</v>
      </c>
      <c r="H1964" s="19" t="s">
        <v>302</v>
      </c>
      <c r="I1964" s="15">
        <v>2</v>
      </c>
      <c r="J1964" s="29" t="s">
        <v>17</v>
      </c>
      <c r="K1964" s="30">
        <v>1.91</v>
      </c>
      <c r="L1964" s="30">
        <v>3.83</v>
      </c>
      <c r="M1964" s="30">
        <v>3.25</v>
      </c>
      <c r="N1964" s="31" t="s">
        <v>28</v>
      </c>
      <c r="O1964" s="31" t="s">
        <v>39</v>
      </c>
      <c r="P1964" s="32">
        <v>3.25</v>
      </c>
      <c r="Q1964" s="39"/>
      <c r="R1964" s="39"/>
      <c r="S1964" s="39">
        <v>3.25</v>
      </c>
    </row>
    <row r="1965" customHeight="1" spans="1:19">
      <c r="A1965" s="15"/>
      <c r="B1965" s="16">
        <v>2019</v>
      </c>
      <c r="C1965" s="17">
        <v>11</v>
      </c>
      <c r="D1965" s="18">
        <v>43757.0833333333</v>
      </c>
      <c r="E1965" s="19" t="s">
        <v>232</v>
      </c>
      <c r="F1965" s="15">
        <v>5</v>
      </c>
      <c r="G1965" s="20" t="s">
        <v>311</v>
      </c>
      <c r="H1965" s="19" t="s">
        <v>296</v>
      </c>
      <c r="I1965" s="15">
        <v>1</v>
      </c>
      <c r="J1965" s="29" t="s">
        <v>14</v>
      </c>
      <c r="K1965" s="30">
        <v>1.27</v>
      </c>
      <c r="L1965" s="30">
        <v>5.43</v>
      </c>
      <c r="M1965" s="30">
        <v>8.14</v>
      </c>
      <c r="N1965" s="31" t="s">
        <v>101</v>
      </c>
      <c r="O1965" s="31" t="s">
        <v>29</v>
      </c>
      <c r="P1965" s="32">
        <v>1.27</v>
      </c>
      <c r="Q1965" s="39">
        <v>1.27</v>
      </c>
      <c r="R1965" s="39"/>
      <c r="S1965" s="39"/>
    </row>
    <row r="1966" customHeight="1" spans="1:19">
      <c r="A1966" s="15"/>
      <c r="B1966" s="16">
        <v>2019</v>
      </c>
      <c r="C1966" s="17">
        <v>11</v>
      </c>
      <c r="D1966" s="18">
        <v>43757.0833333333</v>
      </c>
      <c r="E1966" s="19" t="s">
        <v>298</v>
      </c>
      <c r="F1966" s="15">
        <v>3</v>
      </c>
      <c r="G1966" s="40">
        <v>43497</v>
      </c>
      <c r="H1966" s="19" t="s">
        <v>308</v>
      </c>
      <c r="I1966" s="15">
        <v>2</v>
      </c>
      <c r="J1966" s="29" t="s">
        <v>14</v>
      </c>
      <c r="K1966" s="30">
        <v>4.54</v>
      </c>
      <c r="L1966" s="30">
        <v>4.56</v>
      </c>
      <c r="M1966" s="30">
        <v>1.53</v>
      </c>
      <c r="N1966" s="31" t="s">
        <v>86</v>
      </c>
      <c r="O1966" s="31" t="s">
        <v>29</v>
      </c>
      <c r="P1966" s="32">
        <v>4.54</v>
      </c>
      <c r="Q1966" s="39">
        <v>4.54</v>
      </c>
      <c r="R1966" s="39"/>
      <c r="S1966" s="39"/>
    </row>
    <row r="1967" customHeight="1" spans="1:19">
      <c r="A1967" s="15"/>
      <c r="B1967" s="16">
        <v>2019</v>
      </c>
      <c r="C1967" s="17">
        <v>11</v>
      </c>
      <c r="D1967" s="18">
        <v>43757.0833333333</v>
      </c>
      <c r="E1967" s="19" t="s">
        <v>58</v>
      </c>
      <c r="F1967" s="15">
        <v>1</v>
      </c>
      <c r="G1967" s="20" t="s">
        <v>297</v>
      </c>
      <c r="H1967" s="19" t="s">
        <v>292</v>
      </c>
      <c r="I1967" s="15">
        <v>0</v>
      </c>
      <c r="J1967" s="29" t="s">
        <v>14</v>
      </c>
      <c r="K1967" s="30">
        <v>1.39</v>
      </c>
      <c r="L1967" s="30">
        <v>4.8</v>
      </c>
      <c r="M1967" s="30">
        <v>5.86</v>
      </c>
      <c r="N1967" s="31" t="s">
        <v>43</v>
      </c>
      <c r="O1967" s="31" t="s">
        <v>44</v>
      </c>
      <c r="P1967" s="32">
        <v>1.39</v>
      </c>
      <c r="Q1967" s="39">
        <v>1.39</v>
      </c>
      <c r="R1967" s="39"/>
      <c r="S1967" s="39"/>
    </row>
    <row r="1968" customHeight="1" spans="1:19">
      <c r="A1968" s="15"/>
      <c r="B1968" s="16">
        <v>2019</v>
      </c>
      <c r="C1968" s="17">
        <v>11</v>
      </c>
      <c r="D1968" s="18">
        <v>43757.0833333333</v>
      </c>
      <c r="E1968" s="19" t="s">
        <v>299</v>
      </c>
      <c r="F1968" s="15">
        <v>2</v>
      </c>
      <c r="G1968" s="20" t="s">
        <v>297</v>
      </c>
      <c r="H1968" s="19" t="s">
        <v>189</v>
      </c>
      <c r="I1968" s="15">
        <v>2</v>
      </c>
      <c r="J1968" s="29" t="s">
        <v>16</v>
      </c>
      <c r="K1968" s="30">
        <v>2.91</v>
      </c>
      <c r="L1968" s="30">
        <v>3.5</v>
      </c>
      <c r="M1968" s="30">
        <v>2.14</v>
      </c>
      <c r="N1968" s="31" t="s">
        <v>33</v>
      </c>
      <c r="O1968" s="31" t="s">
        <v>34</v>
      </c>
      <c r="P1968" s="32">
        <v>3.5</v>
      </c>
      <c r="Q1968" s="39"/>
      <c r="R1968" s="39">
        <v>3.5</v>
      </c>
      <c r="S1968" s="39"/>
    </row>
    <row r="1969" customHeight="1" spans="1:19">
      <c r="A1969" s="15"/>
      <c r="B1969" s="16">
        <v>2019</v>
      </c>
      <c r="C1969" s="17">
        <v>11</v>
      </c>
      <c r="D1969" s="18">
        <v>43757.0833333333</v>
      </c>
      <c r="E1969" s="19" t="s">
        <v>309</v>
      </c>
      <c r="F1969" s="15">
        <v>2</v>
      </c>
      <c r="G1969" s="20" t="s">
        <v>301</v>
      </c>
      <c r="H1969" s="19" t="s">
        <v>321</v>
      </c>
      <c r="I1969" s="15">
        <v>2</v>
      </c>
      <c r="J1969" s="29" t="s">
        <v>16</v>
      </c>
      <c r="K1969" s="30">
        <v>4.02</v>
      </c>
      <c r="L1969" s="30">
        <v>4.08</v>
      </c>
      <c r="M1969" s="30">
        <v>1.67</v>
      </c>
      <c r="N1969" s="31" t="s">
        <v>66</v>
      </c>
      <c r="O1969" s="31" t="s">
        <v>29</v>
      </c>
      <c r="P1969" s="32">
        <v>4.08</v>
      </c>
      <c r="Q1969" s="39"/>
      <c r="R1969" s="39">
        <v>4.08</v>
      </c>
      <c r="S1969" s="39"/>
    </row>
    <row r="1970" customHeight="1" spans="1:19">
      <c r="A1970" s="15"/>
      <c r="B1970" s="16">
        <v>2019</v>
      </c>
      <c r="C1970" s="17">
        <v>10</v>
      </c>
      <c r="D1970" s="18">
        <v>43760.0833333333</v>
      </c>
      <c r="E1970" s="19" t="s">
        <v>298</v>
      </c>
      <c r="F1970" s="15">
        <v>0</v>
      </c>
      <c r="G1970" s="20" t="s">
        <v>297</v>
      </c>
      <c r="H1970" s="19" t="s">
        <v>58</v>
      </c>
      <c r="I1970" s="15">
        <v>2</v>
      </c>
      <c r="J1970" s="29" t="s">
        <v>17</v>
      </c>
      <c r="K1970" s="30">
        <v>3.14</v>
      </c>
      <c r="L1970" s="30">
        <v>3.79</v>
      </c>
      <c r="M1970" s="30">
        <v>1.97</v>
      </c>
      <c r="N1970" s="31" t="s">
        <v>102</v>
      </c>
      <c r="O1970" s="31" t="s">
        <v>39</v>
      </c>
      <c r="P1970" s="32">
        <v>1.97</v>
      </c>
      <c r="Q1970" s="39"/>
      <c r="R1970" s="39"/>
      <c r="S1970" s="39">
        <v>1.97</v>
      </c>
    </row>
    <row r="1971" customHeight="1" spans="1:19">
      <c r="A1971" s="15"/>
      <c r="B1971" s="16">
        <v>2019</v>
      </c>
      <c r="C1971" s="17">
        <v>10</v>
      </c>
      <c r="D1971" s="18">
        <v>43760.0833333333</v>
      </c>
      <c r="E1971" s="19" t="s">
        <v>308</v>
      </c>
      <c r="F1971" s="15">
        <v>4</v>
      </c>
      <c r="G1971" s="20" t="s">
        <v>311</v>
      </c>
      <c r="H1971" s="19" t="s">
        <v>309</v>
      </c>
      <c r="I1971" s="15">
        <v>0</v>
      </c>
      <c r="J1971" s="29" t="s">
        <v>14</v>
      </c>
      <c r="K1971" s="30">
        <v>1.34</v>
      </c>
      <c r="L1971" s="30">
        <v>5.41</v>
      </c>
      <c r="M1971" s="30">
        <v>6.07</v>
      </c>
      <c r="N1971" s="31" t="s">
        <v>101</v>
      </c>
      <c r="O1971" s="31" t="s">
        <v>29</v>
      </c>
      <c r="P1971" s="32">
        <v>1.34</v>
      </c>
      <c r="Q1971" s="39">
        <v>1.34</v>
      </c>
      <c r="R1971" s="39"/>
      <c r="S1971" s="39"/>
    </row>
    <row r="1972" customHeight="1" spans="1:19">
      <c r="A1972" s="15"/>
      <c r="B1972" s="16">
        <v>2019</v>
      </c>
      <c r="C1972" s="17">
        <v>10</v>
      </c>
      <c r="D1972" s="18">
        <v>43760.0833333333</v>
      </c>
      <c r="E1972" s="19" t="s">
        <v>292</v>
      </c>
      <c r="F1972" s="15">
        <v>2</v>
      </c>
      <c r="G1972" s="20" t="s">
        <v>301</v>
      </c>
      <c r="H1972" s="19" t="s">
        <v>299</v>
      </c>
      <c r="I1972" s="15">
        <v>1</v>
      </c>
      <c r="J1972" s="29" t="s">
        <v>14</v>
      </c>
      <c r="K1972" s="30">
        <v>2.63</v>
      </c>
      <c r="L1972" s="30">
        <v>3.57</v>
      </c>
      <c r="M1972" s="30">
        <v>2.31</v>
      </c>
      <c r="N1972" s="31" t="s">
        <v>33</v>
      </c>
      <c r="O1972" s="31" t="s">
        <v>29</v>
      </c>
      <c r="P1972" s="32">
        <v>2.63</v>
      </c>
      <c r="Q1972" s="39">
        <v>2.63</v>
      </c>
      <c r="R1972" s="39"/>
      <c r="S1972" s="39"/>
    </row>
    <row r="1973" customHeight="1" spans="1:19">
      <c r="A1973" s="15"/>
      <c r="B1973" s="16">
        <v>2019</v>
      </c>
      <c r="C1973" s="17">
        <v>10</v>
      </c>
      <c r="D1973" s="18">
        <v>43760.0833333333</v>
      </c>
      <c r="E1973" s="19" t="s">
        <v>189</v>
      </c>
      <c r="F1973" s="15">
        <v>1</v>
      </c>
      <c r="G1973" s="20" t="s">
        <v>307</v>
      </c>
      <c r="H1973" s="19" t="s">
        <v>321</v>
      </c>
      <c r="I1973" s="15">
        <v>2</v>
      </c>
      <c r="J1973" s="29" t="s">
        <v>17</v>
      </c>
      <c r="K1973" s="30">
        <v>2.45</v>
      </c>
      <c r="L1973" s="30">
        <v>3.47</v>
      </c>
      <c r="M1973" s="30">
        <v>2.5</v>
      </c>
      <c r="N1973" s="31" t="s">
        <v>70</v>
      </c>
      <c r="O1973" s="31" t="s">
        <v>39</v>
      </c>
      <c r="P1973" s="32">
        <v>2.5</v>
      </c>
      <c r="Q1973" s="39"/>
      <c r="R1973" s="39"/>
      <c r="S1973" s="39">
        <v>2.5</v>
      </c>
    </row>
    <row r="1974" customHeight="1" spans="1:19">
      <c r="A1974" s="15"/>
      <c r="B1974" s="16">
        <v>2019</v>
      </c>
      <c r="C1974" s="17">
        <v>12</v>
      </c>
      <c r="D1974" s="18">
        <v>43764.0833333333</v>
      </c>
      <c r="E1974" s="19" t="s">
        <v>302</v>
      </c>
      <c r="F1974" s="15">
        <v>1</v>
      </c>
      <c r="G1974" s="20" t="s">
        <v>316</v>
      </c>
      <c r="H1974" s="19" t="s">
        <v>294</v>
      </c>
      <c r="I1974" s="15">
        <v>4</v>
      </c>
      <c r="J1974" s="29" t="s">
        <v>17</v>
      </c>
      <c r="K1974" s="30">
        <v>3.01</v>
      </c>
      <c r="L1974" s="30">
        <v>3.58</v>
      </c>
      <c r="M1974" s="30">
        <v>2.07</v>
      </c>
      <c r="N1974" s="31" t="s">
        <v>33</v>
      </c>
      <c r="O1974" s="31" t="s">
        <v>39</v>
      </c>
      <c r="P1974" s="32">
        <v>2.07</v>
      </c>
      <c r="Q1974" s="39"/>
      <c r="R1974" s="39"/>
      <c r="S1974" s="39">
        <v>2.07</v>
      </c>
    </row>
    <row r="1975" customHeight="1" spans="1:19">
      <c r="A1975" s="15"/>
      <c r="B1975" s="16">
        <v>2019</v>
      </c>
      <c r="C1975" s="17">
        <v>12</v>
      </c>
      <c r="D1975" s="18">
        <v>43764.0833333333</v>
      </c>
      <c r="E1975" s="19" t="s">
        <v>306</v>
      </c>
      <c r="F1975" s="15">
        <v>3</v>
      </c>
      <c r="G1975" s="20" t="s">
        <v>301</v>
      </c>
      <c r="H1975" s="19" t="s">
        <v>299</v>
      </c>
      <c r="I1975" s="15">
        <v>1</v>
      </c>
      <c r="J1975" s="29" t="s">
        <v>14</v>
      </c>
      <c r="K1975" s="30">
        <v>1.52</v>
      </c>
      <c r="L1975" s="30">
        <v>4.28</v>
      </c>
      <c r="M1975" s="30">
        <v>4.93</v>
      </c>
      <c r="N1975" s="31" t="s">
        <v>64</v>
      </c>
      <c r="O1975" s="31" t="s">
        <v>29</v>
      </c>
      <c r="P1975" s="32">
        <v>1.52</v>
      </c>
      <c r="Q1975" s="39">
        <v>1.52</v>
      </c>
      <c r="R1975" s="39"/>
      <c r="S1975" s="39"/>
    </row>
    <row r="1976" customHeight="1" spans="1:19">
      <c r="A1976" s="15"/>
      <c r="B1976" s="16">
        <v>2019</v>
      </c>
      <c r="C1976" s="17">
        <v>12</v>
      </c>
      <c r="D1976" s="18">
        <v>43764.0833333333</v>
      </c>
      <c r="E1976" s="19" t="s">
        <v>296</v>
      </c>
      <c r="F1976" s="15">
        <v>1</v>
      </c>
      <c r="G1976" s="20" t="s">
        <v>301</v>
      </c>
      <c r="H1976" s="19" t="s">
        <v>292</v>
      </c>
      <c r="I1976" s="15">
        <v>0</v>
      </c>
      <c r="J1976" s="29" t="s">
        <v>14</v>
      </c>
      <c r="K1976" s="30">
        <v>1.93</v>
      </c>
      <c r="L1976" s="30">
        <v>3.69</v>
      </c>
      <c r="M1976" s="30">
        <v>3.28</v>
      </c>
      <c r="N1976" s="31" t="s">
        <v>28</v>
      </c>
      <c r="O1976" s="31" t="s">
        <v>29</v>
      </c>
      <c r="P1976" s="32">
        <v>1.93</v>
      </c>
      <c r="Q1976" s="39">
        <v>1.93</v>
      </c>
      <c r="R1976" s="39"/>
      <c r="S1976" s="39"/>
    </row>
    <row r="1977" customHeight="1" spans="1:19">
      <c r="A1977" s="15"/>
      <c r="B1977" s="16">
        <v>2019</v>
      </c>
      <c r="C1977" s="17">
        <v>12</v>
      </c>
      <c r="D1977" s="18">
        <v>43764.0833333333</v>
      </c>
      <c r="E1977" s="19" t="s">
        <v>48</v>
      </c>
      <c r="F1977" s="15">
        <v>4</v>
      </c>
      <c r="G1977" s="40">
        <v>43497</v>
      </c>
      <c r="H1977" s="19" t="s">
        <v>189</v>
      </c>
      <c r="I1977" s="15">
        <v>2</v>
      </c>
      <c r="J1977" s="29" t="s">
        <v>14</v>
      </c>
      <c r="K1977" s="30">
        <v>2.82</v>
      </c>
      <c r="L1977" s="30">
        <v>3.46</v>
      </c>
      <c r="M1977" s="30">
        <v>2.22</v>
      </c>
      <c r="N1977" s="31" t="s">
        <v>33</v>
      </c>
      <c r="O1977" s="31" t="s">
        <v>29</v>
      </c>
      <c r="P1977" s="32">
        <v>2.82</v>
      </c>
      <c r="Q1977" s="39">
        <v>2.82</v>
      </c>
      <c r="R1977" s="39"/>
      <c r="S1977" s="39"/>
    </row>
    <row r="1978" customHeight="1" spans="1:19">
      <c r="A1978" s="15"/>
      <c r="B1978" s="16">
        <v>2019</v>
      </c>
      <c r="C1978" s="17">
        <v>12</v>
      </c>
      <c r="D1978" s="18">
        <v>43764.0833333333</v>
      </c>
      <c r="E1978" s="19" t="s">
        <v>58</v>
      </c>
      <c r="F1978" s="15">
        <v>2</v>
      </c>
      <c r="G1978" s="20" t="s">
        <v>297</v>
      </c>
      <c r="H1978" s="19" t="s">
        <v>293</v>
      </c>
      <c r="I1978" s="15">
        <v>0</v>
      </c>
      <c r="J1978" s="29" t="s">
        <v>14</v>
      </c>
      <c r="K1978" s="30">
        <v>1.58</v>
      </c>
      <c r="L1978" s="30">
        <v>4.12</v>
      </c>
      <c r="M1978" s="30">
        <v>4.59</v>
      </c>
      <c r="N1978" s="31" t="s">
        <v>64</v>
      </c>
      <c r="O1978" s="31" t="s">
        <v>29</v>
      </c>
      <c r="P1978" s="32">
        <v>1.58</v>
      </c>
      <c r="Q1978" s="39">
        <v>1.58</v>
      </c>
      <c r="R1978" s="39"/>
      <c r="S1978" s="39"/>
    </row>
    <row r="1979" customHeight="1" spans="1:19">
      <c r="A1979" s="15"/>
      <c r="B1979" s="16">
        <v>2019</v>
      </c>
      <c r="C1979" s="17">
        <v>12</v>
      </c>
      <c r="D1979" s="18">
        <v>43764.0833333333</v>
      </c>
      <c r="E1979" s="19" t="s">
        <v>321</v>
      </c>
      <c r="F1979" s="15">
        <v>5</v>
      </c>
      <c r="G1979" s="20" t="s">
        <v>311</v>
      </c>
      <c r="H1979" s="19" t="s">
        <v>303</v>
      </c>
      <c r="I1979" s="15">
        <v>0</v>
      </c>
      <c r="J1979" s="29" t="s">
        <v>14</v>
      </c>
      <c r="K1979" s="30">
        <v>1.26</v>
      </c>
      <c r="L1979" s="30">
        <v>5.75</v>
      </c>
      <c r="M1979" s="30">
        <v>7.95</v>
      </c>
      <c r="N1979" s="31" t="s">
        <v>118</v>
      </c>
      <c r="O1979" s="31" t="s">
        <v>29</v>
      </c>
      <c r="P1979" s="32">
        <v>1.26</v>
      </c>
      <c r="Q1979" s="39">
        <v>1.26</v>
      </c>
      <c r="R1979" s="39"/>
      <c r="S1979" s="39"/>
    </row>
    <row r="1980" customHeight="1" spans="1:19">
      <c r="A1980" s="15"/>
      <c r="B1980" s="16">
        <v>2019</v>
      </c>
      <c r="C1980" s="17">
        <v>12</v>
      </c>
      <c r="D1980" s="18">
        <v>43764.0833333333</v>
      </c>
      <c r="E1980" s="19" t="s">
        <v>320</v>
      </c>
      <c r="F1980" s="15">
        <v>1</v>
      </c>
      <c r="G1980" s="20" t="s">
        <v>312</v>
      </c>
      <c r="H1980" s="19" t="s">
        <v>308</v>
      </c>
      <c r="I1980" s="15">
        <v>3</v>
      </c>
      <c r="J1980" s="29" t="s">
        <v>17</v>
      </c>
      <c r="K1980" s="30">
        <v>2.43</v>
      </c>
      <c r="L1980" s="30">
        <v>3.96</v>
      </c>
      <c r="M1980" s="30">
        <v>2.3</v>
      </c>
      <c r="N1980" s="31" t="s">
        <v>70</v>
      </c>
      <c r="O1980" s="31" t="s">
        <v>39</v>
      </c>
      <c r="P1980" s="32">
        <v>2.3</v>
      </c>
      <c r="Q1980" s="39"/>
      <c r="R1980" s="39"/>
      <c r="S1980" s="39">
        <v>2.3</v>
      </c>
    </row>
    <row r="1981" customHeight="1" spans="1:19">
      <c r="A1981" s="15"/>
      <c r="B1981" s="16">
        <v>2019</v>
      </c>
      <c r="C1981" s="17">
        <v>12</v>
      </c>
      <c r="D1981" s="18">
        <v>43764.0833333333</v>
      </c>
      <c r="E1981" s="19" t="s">
        <v>305</v>
      </c>
      <c r="F1981" s="15">
        <v>0</v>
      </c>
      <c r="G1981" s="20" t="s">
        <v>297</v>
      </c>
      <c r="H1981" s="19" t="s">
        <v>300</v>
      </c>
      <c r="I1981" s="15">
        <v>0</v>
      </c>
      <c r="J1981" s="29" t="s">
        <v>16</v>
      </c>
      <c r="K1981" s="30">
        <v>1.46</v>
      </c>
      <c r="L1981" s="30">
        <v>4.39</v>
      </c>
      <c r="M1981" s="30">
        <v>5.47</v>
      </c>
      <c r="N1981" s="31" t="s">
        <v>64</v>
      </c>
      <c r="O1981" s="31" t="s">
        <v>39</v>
      </c>
      <c r="P1981" s="32">
        <v>4.39</v>
      </c>
      <c r="Q1981" s="39"/>
      <c r="R1981" s="39">
        <v>4.39</v>
      </c>
      <c r="S1981" s="39"/>
    </row>
    <row r="1982" customHeight="1" spans="1:19">
      <c r="A1982" s="15"/>
      <c r="B1982" s="16">
        <v>2019</v>
      </c>
      <c r="C1982" s="17">
        <v>12</v>
      </c>
      <c r="D1982" s="18">
        <v>43764.0833333333</v>
      </c>
      <c r="E1982" s="19" t="s">
        <v>37</v>
      </c>
      <c r="F1982" s="15">
        <v>3</v>
      </c>
      <c r="G1982" s="40">
        <v>43466</v>
      </c>
      <c r="H1982" s="19" t="s">
        <v>298</v>
      </c>
      <c r="I1982" s="15">
        <v>2</v>
      </c>
      <c r="J1982" s="29" t="s">
        <v>14</v>
      </c>
      <c r="K1982" s="30">
        <v>1.65</v>
      </c>
      <c r="L1982" s="30">
        <v>4.05</v>
      </c>
      <c r="M1982" s="30">
        <v>4.15</v>
      </c>
      <c r="N1982" s="31" t="s">
        <v>51</v>
      </c>
      <c r="O1982" s="31" t="s">
        <v>34</v>
      </c>
      <c r="P1982" s="32">
        <v>1.65</v>
      </c>
      <c r="Q1982" s="39">
        <v>1.65</v>
      </c>
      <c r="R1982" s="39"/>
      <c r="S1982" s="39"/>
    </row>
    <row r="1983" customHeight="1" spans="1:19">
      <c r="A1983" s="15"/>
      <c r="B1983" s="16">
        <v>2019</v>
      </c>
      <c r="C1983" s="17">
        <v>12</v>
      </c>
      <c r="D1983" s="18">
        <v>43764.0833333333</v>
      </c>
      <c r="E1983" s="19" t="s">
        <v>309</v>
      </c>
      <c r="F1983" s="15">
        <v>1</v>
      </c>
      <c r="G1983" s="20" t="s">
        <v>297</v>
      </c>
      <c r="H1983" s="19" t="s">
        <v>232</v>
      </c>
      <c r="I1983" s="15">
        <v>1</v>
      </c>
      <c r="J1983" s="29" t="s">
        <v>16</v>
      </c>
      <c r="K1983" s="30">
        <v>4.54</v>
      </c>
      <c r="L1983" s="30">
        <v>4.29</v>
      </c>
      <c r="M1983" s="30">
        <v>1.56</v>
      </c>
      <c r="N1983" s="31" t="s">
        <v>73</v>
      </c>
      <c r="O1983" s="31" t="s">
        <v>29</v>
      </c>
      <c r="P1983" s="32">
        <v>4.29</v>
      </c>
      <c r="Q1983" s="39"/>
      <c r="R1983" s="39">
        <v>4.29</v>
      </c>
      <c r="S1983" s="39"/>
    </row>
    <row r="1984" customHeight="1" spans="1:19">
      <c r="A1984" s="15"/>
      <c r="B1984" s="16">
        <v>2019</v>
      </c>
      <c r="C1984" s="17">
        <v>13</v>
      </c>
      <c r="D1984" s="18">
        <v>43771.125</v>
      </c>
      <c r="E1984" s="19" t="s">
        <v>294</v>
      </c>
      <c r="F1984" s="15">
        <v>2</v>
      </c>
      <c r="G1984" s="20" t="s">
        <v>301</v>
      </c>
      <c r="H1984" s="19" t="s">
        <v>309</v>
      </c>
      <c r="I1984" s="15">
        <v>0</v>
      </c>
      <c r="J1984" s="29" t="s">
        <v>14</v>
      </c>
      <c r="K1984" s="30">
        <v>1.88</v>
      </c>
      <c r="L1984" s="30">
        <v>3.79</v>
      </c>
      <c r="M1984" s="30">
        <v>3.4</v>
      </c>
      <c r="N1984" s="31" t="s">
        <v>28</v>
      </c>
      <c r="O1984" s="31" t="s">
        <v>29</v>
      </c>
      <c r="P1984" s="32">
        <v>1.88</v>
      </c>
      <c r="Q1984" s="39">
        <v>1.88</v>
      </c>
      <c r="R1984" s="39"/>
      <c r="S1984" s="39"/>
    </row>
    <row r="1985" customHeight="1" spans="1:19">
      <c r="A1985" s="15"/>
      <c r="B1985" s="16">
        <v>2019</v>
      </c>
      <c r="C1985" s="17">
        <v>13</v>
      </c>
      <c r="D1985" s="18">
        <v>43771.125</v>
      </c>
      <c r="E1985" s="19" t="s">
        <v>321</v>
      </c>
      <c r="F1985" s="15">
        <v>0</v>
      </c>
      <c r="G1985" s="20" t="s">
        <v>297</v>
      </c>
      <c r="H1985" s="19" t="s">
        <v>320</v>
      </c>
      <c r="I1985" s="15">
        <v>0</v>
      </c>
      <c r="J1985" s="29" t="s">
        <v>16</v>
      </c>
      <c r="K1985" s="30">
        <v>1.4</v>
      </c>
      <c r="L1985" s="30">
        <v>4.73</v>
      </c>
      <c r="M1985" s="30">
        <v>5.91</v>
      </c>
      <c r="N1985" s="31" t="s">
        <v>43</v>
      </c>
      <c r="O1985" s="31" t="s">
        <v>39</v>
      </c>
      <c r="P1985" s="32">
        <v>4.73</v>
      </c>
      <c r="Q1985" s="39"/>
      <c r="R1985" s="39">
        <v>4.73</v>
      </c>
      <c r="S1985" s="39"/>
    </row>
    <row r="1986" customHeight="1" spans="1:19">
      <c r="A1986" s="15"/>
      <c r="B1986" s="16">
        <v>2019</v>
      </c>
      <c r="C1986" s="17">
        <v>13</v>
      </c>
      <c r="D1986" s="18">
        <v>43771.125</v>
      </c>
      <c r="E1986" s="19" t="s">
        <v>300</v>
      </c>
      <c r="F1986" s="15">
        <v>1</v>
      </c>
      <c r="G1986" s="20" t="s">
        <v>301</v>
      </c>
      <c r="H1986" s="19" t="s">
        <v>302</v>
      </c>
      <c r="I1986" s="15">
        <v>1</v>
      </c>
      <c r="J1986" s="29" t="s">
        <v>16</v>
      </c>
      <c r="K1986" s="30">
        <v>1.41</v>
      </c>
      <c r="L1986" s="30">
        <v>4.73</v>
      </c>
      <c r="M1986" s="30">
        <v>5.72</v>
      </c>
      <c r="N1986" s="31" t="s">
        <v>43</v>
      </c>
      <c r="O1986" s="31" t="s">
        <v>39</v>
      </c>
      <c r="P1986" s="32">
        <v>4.73</v>
      </c>
      <c r="Q1986" s="39"/>
      <c r="R1986" s="39">
        <v>4.73</v>
      </c>
      <c r="S1986" s="39"/>
    </row>
    <row r="1987" customHeight="1" spans="1:19">
      <c r="A1987" s="15"/>
      <c r="B1987" s="16">
        <v>2019</v>
      </c>
      <c r="C1987" s="17">
        <v>13</v>
      </c>
      <c r="D1987" s="18">
        <v>43771.125</v>
      </c>
      <c r="E1987" s="19" t="s">
        <v>299</v>
      </c>
      <c r="F1987" s="15">
        <v>2</v>
      </c>
      <c r="G1987" s="20" t="s">
        <v>312</v>
      </c>
      <c r="H1987" s="19" t="s">
        <v>298</v>
      </c>
      <c r="I1987" s="15">
        <v>1</v>
      </c>
      <c r="J1987" s="29" t="s">
        <v>14</v>
      </c>
      <c r="K1987" s="30">
        <v>1.93</v>
      </c>
      <c r="L1987" s="30">
        <v>3.81</v>
      </c>
      <c r="M1987" s="30">
        <v>3.2</v>
      </c>
      <c r="N1987" s="31" t="s">
        <v>28</v>
      </c>
      <c r="O1987" s="31" t="s">
        <v>29</v>
      </c>
      <c r="P1987" s="32">
        <v>1.93</v>
      </c>
      <c r="Q1987" s="39">
        <v>1.93</v>
      </c>
      <c r="R1987" s="39"/>
      <c r="S1987" s="39"/>
    </row>
    <row r="1988" customHeight="1" spans="1:19">
      <c r="A1988" s="15"/>
      <c r="B1988" s="16">
        <v>2019</v>
      </c>
      <c r="C1988" s="17">
        <v>13</v>
      </c>
      <c r="D1988" s="18">
        <v>43771.125</v>
      </c>
      <c r="E1988" s="19" t="s">
        <v>293</v>
      </c>
      <c r="F1988" s="15">
        <v>3</v>
      </c>
      <c r="G1988" s="20" t="s">
        <v>301</v>
      </c>
      <c r="H1988" s="19" t="s">
        <v>306</v>
      </c>
      <c r="I1988" s="15">
        <v>2</v>
      </c>
      <c r="J1988" s="29" t="s">
        <v>14</v>
      </c>
      <c r="K1988" s="30">
        <v>2.8</v>
      </c>
      <c r="L1988" s="30">
        <v>3.56</v>
      </c>
      <c r="M1988" s="30">
        <v>2.2</v>
      </c>
      <c r="N1988" s="31" t="s">
        <v>33</v>
      </c>
      <c r="O1988" s="31" t="s">
        <v>29</v>
      </c>
      <c r="P1988" s="32">
        <v>2.8</v>
      </c>
      <c r="Q1988" s="39">
        <v>2.8</v>
      </c>
      <c r="R1988" s="39"/>
      <c r="S1988" s="39"/>
    </row>
    <row r="1989" customHeight="1" spans="1:19">
      <c r="A1989" s="15"/>
      <c r="B1989" s="16">
        <v>2019</v>
      </c>
      <c r="C1989" s="17">
        <v>13</v>
      </c>
      <c r="D1989" s="18">
        <v>43771.125</v>
      </c>
      <c r="E1989" s="19" t="s">
        <v>189</v>
      </c>
      <c r="F1989" s="15">
        <v>1</v>
      </c>
      <c r="G1989" s="20" t="s">
        <v>297</v>
      </c>
      <c r="H1989" s="19" t="s">
        <v>305</v>
      </c>
      <c r="I1989" s="15">
        <v>1</v>
      </c>
      <c r="J1989" s="29" t="s">
        <v>16</v>
      </c>
      <c r="K1989" s="30">
        <v>2.01</v>
      </c>
      <c r="L1989" s="30">
        <v>3.57</v>
      </c>
      <c r="M1989" s="30">
        <v>3.17</v>
      </c>
      <c r="N1989" s="31" t="s">
        <v>38</v>
      </c>
      <c r="O1989" s="31" t="s">
        <v>44</v>
      </c>
      <c r="P1989" s="32">
        <v>3.57</v>
      </c>
      <c r="Q1989" s="39"/>
      <c r="R1989" s="39">
        <v>3.57</v>
      </c>
      <c r="S1989" s="39"/>
    </row>
    <row r="1990" customHeight="1" spans="1:19">
      <c r="A1990" s="15"/>
      <c r="B1990" s="16">
        <v>2019</v>
      </c>
      <c r="C1990" s="17">
        <v>13</v>
      </c>
      <c r="D1990" s="18">
        <v>43771.125</v>
      </c>
      <c r="E1990" s="19" t="s">
        <v>303</v>
      </c>
      <c r="F1990" s="15">
        <v>1</v>
      </c>
      <c r="G1990" s="40">
        <v>43466</v>
      </c>
      <c r="H1990" s="19" t="s">
        <v>296</v>
      </c>
      <c r="I1990" s="15">
        <v>1</v>
      </c>
      <c r="J1990" s="29" t="s">
        <v>16</v>
      </c>
      <c r="K1990" s="30">
        <v>2.15</v>
      </c>
      <c r="L1990" s="30">
        <v>3.63</v>
      </c>
      <c r="M1990" s="30">
        <v>2.81</v>
      </c>
      <c r="N1990" s="31" t="s">
        <v>38</v>
      </c>
      <c r="O1990" s="31" t="s">
        <v>44</v>
      </c>
      <c r="P1990" s="32">
        <v>3.63</v>
      </c>
      <c r="Q1990" s="39"/>
      <c r="R1990" s="39">
        <v>3.63</v>
      </c>
      <c r="S1990" s="39"/>
    </row>
    <row r="1991" customHeight="1" spans="1:19">
      <c r="A1991" s="15"/>
      <c r="B1991" s="16">
        <v>2019</v>
      </c>
      <c r="C1991" s="17">
        <v>13</v>
      </c>
      <c r="D1991" s="18">
        <v>43771.125</v>
      </c>
      <c r="E1991" s="19" t="s">
        <v>232</v>
      </c>
      <c r="F1991" s="15">
        <v>0</v>
      </c>
      <c r="G1991" s="20" t="s">
        <v>297</v>
      </c>
      <c r="H1991" s="19" t="s">
        <v>58</v>
      </c>
      <c r="I1991" s="15">
        <v>0</v>
      </c>
      <c r="J1991" s="29" t="s">
        <v>16</v>
      </c>
      <c r="K1991" s="30">
        <v>1.72</v>
      </c>
      <c r="L1991" s="30">
        <v>3.92</v>
      </c>
      <c r="M1991" s="30">
        <v>3.9</v>
      </c>
      <c r="N1991" s="31" t="s">
        <v>51</v>
      </c>
      <c r="O1991" s="31" t="s">
        <v>39</v>
      </c>
      <c r="P1991" s="32">
        <v>3.92</v>
      </c>
      <c r="Q1991" s="39"/>
      <c r="R1991" s="39">
        <v>3.92</v>
      </c>
      <c r="S1991" s="39"/>
    </row>
    <row r="1992" customHeight="1" spans="1:19">
      <c r="A1992" s="15"/>
      <c r="B1992" s="16">
        <v>2019</v>
      </c>
      <c r="C1992" s="17">
        <v>13</v>
      </c>
      <c r="D1992" s="18">
        <v>43774.125</v>
      </c>
      <c r="E1992" s="19" t="s">
        <v>308</v>
      </c>
      <c r="F1992" s="15">
        <v>1</v>
      </c>
      <c r="G1992" s="20" t="s">
        <v>297</v>
      </c>
      <c r="H1992" s="19" t="s">
        <v>37</v>
      </c>
      <c r="I1992" s="15">
        <v>3</v>
      </c>
      <c r="J1992" s="29" t="s">
        <v>17</v>
      </c>
      <c r="K1992" s="30">
        <v>1.35</v>
      </c>
      <c r="L1992" s="30">
        <v>5.15</v>
      </c>
      <c r="M1992" s="30">
        <v>6.17</v>
      </c>
      <c r="N1992" s="31" t="s">
        <v>101</v>
      </c>
      <c r="O1992" s="31" t="s">
        <v>39</v>
      </c>
      <c r="P1992" s="32">
        <v>6.17</v>
      </c>
      <c r="Q1992" s="39"/>
      <c r="R1992" s="39"/>
      <c r="S1992" s="39">
        <v>6.17</v>
      </c>
    </row>
    <row r="1993" customHeight="1" spans="1:19">
      <c r="A1993" s="15"/>
      <c r="B1993" s="16">
        <v>2019</v>
      </c>
      <c r="C1993" s="17">
        <v>13</v>
      </c>
      <c r="D1993" s="18">
        <v>43774.125</v>
      </c>
      <c r="E1993" s="19" t="s">
        <v>292</v>
      </c>
      <c r="F1993" s="15">
        <v>1</v>
      </c>
      <c r="G1993" s="20" t="s">
        <v>312</v>
      </c>
      <c r="H1993" s="19" t="s">
        <v>48</v>
      </c>
      <c r="I1993" s="15">
        <v>1</v>
      </c>
      <c r="J1993" s="29" t="s">
        <v>16</v>
      </c>
      <c r="K1993" s="30">
        <v>2.39</v>
      </c>
      <c r="L1993" s="30">
        <v>3.54</v>
      </c>
      <c r="M1993" s="30">
        <v>2.54</v>
      </c>
      <c r="N1993" s="31" t="s">
        <v>70</v>
      </c>
      <c r="O1993" s="31" t="s">
        <v>74</v>
      </c>
      <c r="P1993" s="32">
        <v>3.54</v>
      </c>
      <c r="Q1993" s="39"/>
      <c r="R1993" s="39">
        <v>3.54</v>
      </c>
      <c r="S1993" s="39"/>
    </row>
    <row r="1994" customHeight="1" spans="1:19">
      <c r="A1994" s="15"/>
      <c r="B1994" s="16">
        <v>2019</v>
      </c>
      <c r="C1994" s="17">
        <v>14</v>
      </c>
      <c r="D1994" s="18">
        <v>43778.125</v>
      </c>
      <c r="E1994" s="19" t="s">
        <v>298</v>
      </c>
      <c r="F1994" s="15">
        <v>3</v>
      </c>
      <c r="G1994" s="40">
        <v>43497</v>
      </c>
      <c r="H1994" s="19" t="s">
        <v>293</v>
      </c>
      <c r="I1994" s="15">
        <v>2</v>
      </c>
      <c r="J1994" s="29" t="s">
        <v>14</v>
      </c>
      <c r="K1994" s="30">
        <v>2.58</v>
      </c>
      <c r="L1994" s="30">
        <v>3.48</v>
      </c>
      <c r="M1994" s="30">
        <v>2.37</v>
      </c>
      <c r="N1994" s="31" t="s">
        <v>70</v>
      </c>
      <c r="O1994" s="31" t="s">
        <v>29</v>
      </c>
      <c r="P1994" s="32">
        <v>2.58</v>
      </c>
      <c r="Q1994" s="39">
        <v>2.58</v>
      </c>
      <c r="R1994" s="39"/>
      <c r="S1994" s="39"/>
    </row>
    <row r="1995" customHeight="1" spans="1:19">
      <c r="A1995" s="15"/>
      <c r="B1995" s="16">
        <v>2019</v>
      </c>
      <c r="C1995" s="17">
        <v>14</v>
      </c>
      <c r="D1995" s="18">
        <v>43778.125</v>
      </c>
      <c r="E1995" s="19" t="s">
        <v>302</v>
      </c>
      <c r="F1995" s="15">
        <v>1</v>
      </c>
      <c r="G1995" s="20" t="s">
        <v>297</v>
      </c>
      <c r="H1995" s="19" t="s">
        <v>321</v>
      </c>
      <c r="I1995" s="15">
        <v>2</v>
      </c>
      <c r="J1995" s="29" t="s">
        <v>17</v>
      </c>
      <c r="K1995" s="30">
        <v>6.25</v>
      </c>
      <c r="L1995" s="30">
        <v>4.79</v>
      </c>
      <c r="M1995" s="30">
        <v>1.38</v>
      </c>
      <c r="N1995" s="31" t="s">
        <v>86</v>
      </c>
      <c r="O1995" s="31" t="s">
        <v>34</v>
      </c>
      <c r="P1995" s="32">
        <v>1.38</v>
      </c>
      <c r="Q1995" s="39"/>
      <c r="R1995" s="39"/>
      <c r="S1995" s="39">
        <v>1.38</v>
      </c>
    </row>
    <row r="1996" customHeight="1" spans="1:19">
      <c r="A1996" s="15"/>
      <c r="B1996" s="16">
        <v>2019</v>
      </c>
      <c r="C1996" s="17">
        <v>14</v>
      </c>
      <c r="D1996" s="18">
        <v>43778.125</v>
      </c>
      <c r="E1996" s="19" t="s">
        <v>306</v>
      </c>
      <c r="F1996" s="15">
        <v>1</v>
      </c>
      <c r="G1996" s="20" t="s">
        <v>297</v>
      </c>
      <c r="H1996" s="19" t="s">
        <v>189</v>
      </c>
      <c r="I1996" s="15">
        <v>0</v>
      </c>
      <c r="J1996" s="29" t="s">
        <v>14</v>
      </c>
      <c r="K1996" s="30">
        <v>2.37</v>
      </c>
      <c r="L1996" s="30">
        <v>3.48</v>
      </c>
      <c r="M1996" s="30">
        <v>2.6</v>
      </c>
      <c r="N1996" s="31" t="s">
        <v>70</v>
      </c>
      <c r="O1996" s="31" t="s">
        <v>29</v>
      </c>
      <c r="P1996" s="32">
        <v>2.37</v>
      </c>
      <c r="Q1996" s="39">
        <v>2.37</v>
      </c>
      <c r="R1996" s="39"/>
      <c r="S1996" s="39"/>
    </row>
    <row r="1997" customHeight="1" spans="1:19">
      <c r="A1997" s="15"/>
      <c r="B1997" s="16">
        <v>2019</v>
      </c>
      <c r="C1997" s="17">
        <v>14</v>
      </c>
      <c r="D1997" s="18">
        <v>43778.125</v>
      </c>
      <c r="E1997" s="19" t="s">
        <v>308</v>
      </c>
      <c r="F1997" s="15">
        <v>5</v>
      </c>
      <c r="G1997" s="20" t="s">
        <v>311</v>
      </c>
      <c r="H1997" s="19" t="s">
        <v>300</v>
      </c>
      <c r="I1997" s="15">
        <v>1</v>
      </c>
      <c r="J1997" s="29" t="s">
        <v>14</v>
      </c>
      <c r="K1997" s="30">
        <v>1.34</v>
      </c>
      <c r="L1997" s="30">
        <v>5.04</v>
      </c>
      <c r="M1997" s="30">
        <v>6.58</v>
      </c>
      <c r="N1997" s="31" t="s">
        <v>101</v>
      </c>
      <c r="O1997" s="31" t="s">
        <v>29</v>
      </c>
      <c r="P1997" s="32">
        <v>1.34</v>
      </c>
      <c r="Q1997" s="39">
        <v>1.34</v>
      </c>
      <c r="R1997" s="39"/>
      <c r="S1997" s="39"/>
    </row>
    <row r="1998" customHeight="1" spans="1:19">
      <c r="A1998" s="15"/>
      <c r="B1998" s="16">
        <v>2019</v>
      </c>
      <c r="C1998" s="17">
        <v>14</v>
      </c>
      <c r="D1998" s="18">
        <v>43778.125</v>
      </c>
      <c r="E1998" s="19" t="s">
        <v>48</v>
      </c>
      <c r="F1998" s="15">
        <v>1</v>
      </c>
      <c r="G1998" s="40">
        <v>43466</v>
      </c>
      <c r="H1998" s="19" t="s">
        <v>232</v>
      </c>
      <c r="I1998" s="15">
        <v>2</v>
      </c>
      <c r="J1998" s="29" t="s">
        <v>17</v>
      </c>
      <c r="K1998" s="30">
        <v>4.1</v>
      </c>
      <c r="L1998" s="30">
        <v>3.89</v>
      </c>
      <c r="M1998" s="30">
        <v>1.69</v>
      </c>
      <c r="N1998" s="31" t="s">
        <v>66</v>
      </c>
      <c r="O1998" s="31" t="s">
        <v>44</v>
      </c>
      <c r="P1998" s="32">
        <v>1.69</v>
      </c>
      <c r="Q1998" s="39"/>
      <c r="R1998" s="39"/>
      <c r="S1998" s="39">
        <v>1.69</v>
      </c>
    </row>
    <row r="1999" customHeight="1" spans="1:19">
      <c r="A1999" s="15"/>
      <c r="B1999" s="16">
        <v>2019</v>
      </c>
      <c r="C1999" s="17">
        <v>14</v>
      </c>
      <c r="D1999" s="18">
        <v>43778.125</v>
      </c>
      <c r="E1999" s="19" t="s">
        <v>58</v>
      </c>
      <c r="F1999" s="15">
        <v>3</v>
      </c>
      <c r="G1999" s="20" t="s">
        <v>301</v>
      </c>
      <c r="H1999" s="19" t="s">
        <v>296</v>
      </c>
      <c r="I1999" s="15">
        <v>0</v>
      </c>
      <c r="J1999" s="29" t="s">
        <v>14</v>
      </c>
      <c r="K1999" s="30">
        <v>1.41</v>
      </c>
      <c r="L1999" s="30">
        <v>4.55</v>
      </c>
      <c r="M1999" s="30">
        <v>6.05</v>
      </c>
      <c r="N1999" s="31" t="s">
        <v>43</v>
      </c>
      <c r="O1999" s="31" t="s">
        <v>29</v>
      </c>
      <c r="P1999" s="32">
        <v>1.41</v>
      </c>
      <c r="Q1999" s="39">
        <v>1.41</v>
      </c>
      <c r="R1999" s="39"/>
      <c r="S1999" s="39"/>
    </row>
    <row r="2000" customHeight="1" spans="1:19">
      <c r="A2000" s="15"/>
      <c r="B2000" s="16">
        <v>2019</v>
      </c>
      <c r="C2000" s="17">
        <v>14</v>
      </c>
      <c r="D2000" s="18">
        <v>43778.125</v>
      </c>
      <c r="E2000" s="19" t="s">
        <v>320</v>
      </c>
      <c r="F2000" s="15">
        <v>5</v>
      </c>
      <c r="G2000" s="40">
        <v>43527</v>
      </c>
      <c r="H2000" s="19" t="s">
        <v>299</v>
      </c>
      <c r="I2000" s="15">
        <v>4</v>
      </c>
      <c r="J2000" s="29" t="s">
        <v>14</v>
      </c>
      <c r="K2000" s="30">
        <v>1.44</v>
      </c>
      <c r="L2000" s="30">
        <v>4.64</v>
      </c>
      <c r="M2000" s="30">
        <v>5.44</v>
      </c>
      <c r="N2000" s="31" t="s">
        <v>43</v>
      </c>
      <c r="O2000" s="31" t="s">
        <v>44</v>
      </c>
      <c r="P2000" s="32">
        <v>1.44</v>
      </c>
      <c r="Q2000" s="39">
        <v>1.44</v>
      </c>
      <c r="R2000" s="39"/>
      <c r="S2000" s="39"/>
    </row>
    <row r="2001" customHeight="1" spans="1:19">
      <c r="A2001" s="15"/>
      <c r="B2001" s="16">
        <v>2019</v>
      </c>
      <c r="C2001" s="17">
        <v>14</v>
      </c>
      <c r="D2001" s="18">
        <v>43778.125</v>
      </c>
      <c r="E2001" s="19" t="s">
        <v>305</v>
      </c>
      <c r="F2001" s="15">
        <v>3</v>
      </c>
      <c r="G2001" s="20" t="s">
        <v>297</v>
      </c>
      <c r="H2001" s="19" t="s">
        <v>303</v>
      </c>
      <c r="I2001" s="15">
        <v>1</v>
      </c>
      <c r="J2001" s="29" t="s">
        <v>14</v>
      </c>
      <c r="K2001" s="30">
        <v>1.32</v>
      </c>
      <c r="L2001" s="30">
        <v>5.11</v>
      </c>
      <c r="M2001" s="30">
        <v>7.11</v>
      </c>
      <c r="N2001" s="31" t="s">
        <v>101</v>
      </c>
      <c r="O2001" s="31" t="s">
        <v>29</v>
      </c>
      <c r="P2001" s="32">
        <v>1.32</v>
      </c>
      <c r="Q2001" s="39">
        <v>1.32</v>
      </c>
      <c r="R2001" s="39"/>
      <c r="S2001" s="39"/>
    </row>
    <row r="2002" customHeight="1" spans="1:19">
      <c r="A2002" s="15"/>
      <c r="B2002" s="16">
        <v>2019</v>
      </c>
      <c r="C2002" s="17">
        <v>14</v>
      </c>
      <c r="D2002" s="18">
        <v>43778.125</v>
      </c>
      <c r="E2002" s="19" t="s">
        <v>292</v>
      </c>
      <c r="F2002" s="15">
        <v>1</v>
      </c>
      <c r="G2002" s="20" t="s">
        <v>297</v>
      </c>
      <c r="H2002" s="19" t="s">
        <v>294</v>
      </c>
      <c r="I2002" s="15">
        <v>1</v>
      </c>
      <c r="J2002" s="29" t="s">
        <v>16</v>
      </c>
      <c r="K2002" s="30">
        <v>2.56</v>
      </c>
      <c r="L2002" s="30">
        <v>3.51</v>
      </c>
      <c r="M2002" s="30">
        <v>2.4</v>
      </c>
      <c r="N2002" s="31" t="s">
        <v>70</v>
      </c>
      <c r="O2002" s="31" t="s">
        <v>74</v>
      </c>
      <c r="P2002" s="32">
        <v>3.51</v>
      </c>
      <c r="Q2002" s="39"/>
      <c r="R2002" s="39">
        <v>3.51</v>
      </c>
      <c r="S2002" s="39"/>
    </row>
    <row r="2003" customHeight="1" spans="1:19">
      <c r="A2003" s="15"/>
      <c r="B2003" s="16">
        <v>2019</v>
      </c>
      <c r="C2003" s="17">
        <v>14</v>
      </c>
      <c r="D2003" s="18">
        <v>43778.125</v>
      </c>
      <c r="E2003" s="19" t="s">
        <v>37</v>
      </c>
      <c r="F2003" s="15">
        <v>1</v>
      </c>
      <c r="G2003" s="20" t="s">
        <v>297</v>
      </c>
      <c r="H2003" s="19" t="s">
        <v>309</v>
      </c>
      <c r="I2003" s="15">
        <v>0</v>
      </c>
      <c r="J2003" s="29" t="s">
        <v>14</v>
      </c>
      <c r="K2003" s="30">
        <v>1.51</v>
      </c>
      <c r="L2003" s="30">
        <v>4.45</v>
      </c>
      <c r="M2003" s="30">
        <v>4.95</v>
      </c>
      <c r="N2003" s="31" t="s">
        <v>64</v>
      </c>
      <c r="O2003" s="31" t="s">
        <v>74</v>
      </c>
      <c r="P2003" s="32">
        <v>1.51</v>
      </c>
      <c r="Q2003" s="39">
        <v>1.51</v>
      </c>
      <c r="R2003" s="39"/>
      <c r="S2003" s="39"/>
    </row>
    <row r="2562" customHeight="1" spans="9:9">
      <c r="I2562" t="str">
        <f>""</f>
        <v/>
      </c>
    </row>
    <row r="2563" customHeight="1" spans="6:9">
      <c r="F2563" t="str">
        <f>""</f>
        <v/>
      </c>
      <c r="I2563" t="str">
        <f>""</f>
        <v/>
      </c>
    </row>
  </sheetData>
  <mergeCells count="12">
    <mergeCell ref="D1:E1"/>
    <mergeCell ref="F1:G1"/>
    <mergeCell ref="A1:A5"/>
    <mergeCell ref="B1:B5"/>
    <mergeCell ref="C1:C5"/>
    <mergeCell ref="H2:H4"/>
    <mergeCell ref="J1:J5"/>
    <mergeCell ref="N1:N5"/>
    <mergeCell ref="O1:O5"/>
    <mergeCell ref="P1:P5"/>
    <mergeCell ref="K1:M2"/>
    <mergeCell ref="Q1:S2"/>
  </mergeCells>
  <conditionalFormatting sqref="J6">
    <cfRule type="cellIs" dxfId="0" priority="9740" operator="equal">
      <formula>"”胜“"</formula>
    </cfRule>
    <cfRule type="containsText" dxfId="1" priority="7305" operator="between" text="胜">
      <formula>NOT(ISERROR(SEARCH("胜",J6)))</formula>
    </cfRule>
    <cfRule type="containsText" dxfId="2" priority="4870" operator="between" text="负">
      <formula>NOT(ISERROR(SEARCH("负",J6)))</formula>
    </cfRule>
    <cfRule type="containsText" dxfId="3" priority="2435" operator="between" text="胜">
      <formula>NOT(ISERROR(SEARCH("胜",J6)))</formula>
    </cfRule>
  </conditionalFormatting>
  <conditionalFormatting sqref="O6">
    <cfRule type="cellIs" dxfId="0" priority="17045" operator="equal">
      <formula>"赢"</formula>
    </cfRule>
    <cfRule type="containsText" dxfId="4" priority="14610" operator="between" text="赢">
      <formula>NOT(ISERROR(SEARCH("赢",O6)))</formula>
    </cfRule>
    <cfRule type="containsText" dxfId="5" priority="12175" operator="between" text="输">
      <formula>NOT(ISERROR(SEARCH("输",O6)))</formula>
    </cfRule>
  </conditionalFormatting>
  <conditionalFormatting sqref="J7">
    <cfRule type="cellIs" dxfId="0" priority="9739" operator="equal">
      <formula>"”胜“"</formula>
    </cfRule>
    <cfRule type="containsText" dxfId="1" priority="7304" operator="between" text="胜">
      <formula>NOT(ISERROR(SEARCH("胜",J7)))</formula>
    </cfRule>
    <cfRule type="containsText" dxfId="2" priority="4869" operator="between" text="负">
      <formula>NOT(ISERROR(SEARCH("负",J7)))</formula>
    </cfRule>
    <cfRule type="containsText" dxfId="3" priority="2434" operator="between" text="胜">
      <formula>NOT(ISERROR(SEARCH("胜",J7)))</formula>
    </cfRule>
  </conditionalFormatting>
  <conditionalFormatting sqref="O7">
    <cfRule type="cellIs" dxfId="0" priority="17044" operator="equal">
      <formula>"赢"</formula>
    </cfRule>
    <cfRule type="containsText" dxfId="4" priority="14609" operator="between" text="赢">
      <formula>NOT(ISERROR(SEARCH("赢",O7)))</formula>
    </cfRule>
    <cfRule type="containsText" dxfId="5" priority="12174" operator="between" text="输">
      <formula>NOT(ISERROR(SEARCH("输",O7)))</formula>
    </cfRule>
  </conditionalFormatting>
  <conditionalFormatting sqref="J8">
    <cfRule type="cellIs" dxfId="0" priority="9738" operator="equal">
      <formula>"”胜“"</formula>
    </cfRule>
    <cfRule type="containsText" dxfId="1" priority="7303" operator="between" text="胜">
      <formula>NOT(ISERROR(SEARCH("胜",J8)))</formula>
    </cfRule>
    <cfRule type="containsText" dxfId="2" priority="4868" operator="between" text="负">
      <formula>NOT(ISERROR(SEARCH("负",J8)))</formula>
    </cfRule>
    <cfRule type="containsText" dxfId="3" priority="2433" operator="between" text="胜">
      <formula>NOT(ISERROR(SEARCH("胜",J8)))</formula>
    </cfRule>
  </conditionalFormatting>
  <conditionalFormatting sqref="O8">
    <cfRule type="cellIs" dxfId="0" priority="17043" operator="equal">
      <formula>"赢"</formula>
    </cfRule>
    <cfRule type="containsText" dxfId="4" priority="14608" operator="between" text="赢">
      <formula>NOT(ISERROR(SEARCH("赢",O8)))</formula>
    </cfRule>
    <cfRule type="containsText" dxfId="5" priority="12173" operator="between" text="输">
      <formula>NOT(ISERROR(SEARCH("输",O8)))</formula>
    </cfRule>
  </conditionalFormatting>
  <conditionalFormatting sqref="J9">
    <cfRule type="cellIs" dxfId="0" priority="9737" operator="equal">
      <formula>"”胜“"</formula>
    </cfRule>
    <cfRule type="containsText" dxfId="1" priority="7302" operator="between" text="胜">
      <formula>NOT(ISERROR(SEARCH("胜",J9)))</formula>
    </cfRule>
    <cfRule type="containsText" dxfId="2" priority="4867" operator="between" text="负">
      <formula>NOT(ISERROR(SEARCH("负",J9)))</formula>
    </cfRule>
    <cfRule type="containsText" dxfId="3" priority="2432" operator="between" text="胜">
      <formula>NOT(ISERROR(SEARCH("胜",J9)))</formula>
    </cfRule>
  </conditionalFormatting>
  <conditionalFormatting sqref="O9">
    <cfRule type="cellIs" dxfId="0" priority="17042" operator="equal">
      <formula>"赢"</formula>
    </cfRule>
    <cfRule type="containsText" dxfId="4" priority="14607" operator="between" text="赢">
      <formula>NOT(ISERROR(SEARCH("赢",O9)))</formula>
    </cfRule>
    <cfRule type="containsText" dxfId="5" priority="12172" operator="between" text="输">
      <formula>NOT(ISERROR(SEARCH("输",O9)))</formula>
    </cfRule>
  </conditionalFormatting>
  <conditionalFormatting sqref="J10">
    <cfRule type="cellIs" dxfId="0" priority="9736" operator="equal">
      <formula>"”胜“"</formula>
    </cfRule>
    <cfRule type="containsText" dxfId="1" priority="7301" operator="between" text="胜">
      <formula>NOT(ISERROR(SEARCH("胜",J10)))</formula>
    </cfRule>
    <cfRule type="containsText" dxfId="2" priority="4866" operator="between" text="负">
      <formula>NOT(ISERROR(SEARCH("负",J10)))</formula>
    </cfRule>
    <cfRule type="containsText" dxfId="3" priority="2431" operator="between" text="胜">
      <formula>NOT(ISERROR(SEARCH("胜",J10)))</formula>
    </cfRule>
  </conditionalFormatting>
  <conditionalFormatting sqref="O10">
    <cfRule type="cellIs" dxfId="0" priority="17041" operator="equal">
      <formula>"赢"</formula>
    </cfRule>
    <cfRule type="containsText" dxfId="4" priority="14606" operator="between" text="赢">
      <formula>NOT(ISERROR(SEARCH("赢",O10)))</formula>
    </cfRule>
    <cfRule type="containsText" dxfId="5" priority="12171" operator="between" text="输">
      <formula>NOT(ISERROR(SEARCH("输",O10)))</formula>
    </cfRule>
  </conditionalFormatting>
  <conditionalFormatting sqref="J11">
    <cfRule type="cellIs" dxfId="0" priority="9735" operator="equal">
      <formula>"”胜“"</formula>
    </cfRule>
    <cfRule type="containsText" dxfId="1" priority="7300" operator="between" text="胜">
      <formula>NOT(ISERROR(SEARCH("胜",J11)))</formula>
    </cfRule>
    <cfRule type="containsText" dxfId="2" priority="4865" operator="between" text="负">
      <formula>NOT(ISERROR(SEARCH("负",J11)))</formula>
    </cfRule>
    <cfRule type="containsText" dxfId="3" priority="2430" operator="between" text="胜">
      <formula>NOT(ISERROR(SEARCH("胜",J11)))</formula>
    </cfRule>
  </conditionalFormatting>
  <conditionalFormatting sqref="O11">
    <cfRule type="cellIs" dxfId="0" priority="17040" operator="equal">
      <formula>"赢"</formula>
    </cfRule>
    <cfRule type="containsText" dxfId="4" priority="14605" operator="between" text="赢">
      <formula>NOT(ISERROR(SEARCH("赢",O11)))</formula>
    </cfRule>
    <cfRule type="containsText" dxfId="5" priority="12170" operator="between" text="输">
      <formula>NOT(ISERROR(SEARCH("输",O11)))</formula>
    </cfRule>
  </conditionalFormatting>
  <conditionalFormatting sqref="J12">
    <cfRule type="cellIs" dxfId="0" priority="9734" operator="equal">
      <formula>"”胜“"</formula>
    </cfRule>
    <cfRule type="containsText" dxfId="1" priority="7299" operator="between" text="胜">
      <formula>NOT(ISERROR(SEARCH("胜",J12)))</formula>
    </cfRule>
    <cfRule type="containsText" dxfId="2" priority="4864" operator="between" text="负">
      <formula>NOT(ISERROR(SEARCH("负",J12)))</formula>
    </cfRule>
    <cfRule type="containsText" dxfId="3" priority="2429" operator="between" text="胜">
      <formula>NOT(ISERROR(SEARCH("胜",J12)))</formula>
    </cfRule>
  </conditionalFormatting>
  <conditionalFormatting sqref="O12">
    <cfRule type="cellIs" dxfId="0" priority="17039" operator="equal">
      <formula>"赢"</formula>
    </cfRule>
    <cfRule type="containsText" dxfId="4" priority="14604" operator="between" text="赢">
      <formula>NOT(ISERROR(SEARCH("赢",O12)))</formula>
    </cfRule>
    <cfRule type="containsText" dxfId="5" priority="12169" operator="between" text="输">
      <formula>NOT(ISERROR(SEARCH("输",O12)))</formula>
    </cfRule>
  </conditionalFormatting>
  <conditionalFormatting sqref="J13">
    <cfRule type="cellIs" dxfId="0" priority="9733" operator="equal">
      <formula>"”胜“"</formula>
    </cfRule>
    <cfRule type="containsText" dxfId="1" priority="7298" operator="between" text="胜">
      <formula>NOT(ISERROR(SEARCH("胜",J13)))</formula>
    </cfRule>
    <cfRule type="containsText" dxfId="2" priority="4863" operator="between" text="负">
      <formula>NOT(ISERROR(SEARCH("负",J13)))</formula>
    </cfRule>
    <cfRule type="containsText" dxfId="3" priority="2428" operator="between" text="胜">
      <formula>NOT(ISERROR(SEARCH("胜",J13)))</formula>
    </cfRule>
  </conditionalFormatting>
  <conditionalFormatting sqref="O13">
    <cfRule type="cellIs" dxfId="0" priority="17038" operator="equal">
      <formula>"赢"</formula>
    </cfRule>
    <cfRule type="containsText" dxfId="4" priority="14603" operator="between" text="赢">
      <formula>NOT(ISERROR(SEARCH("赢",O13)))</formula>
    </cfRule>
    <cfRule type="containsText" dxfId="5" priority="12168" operator="between" text="输">
      <formula>NOT(ISERROR(SEARCH("输",O13)))</formula>
    </cfRule>
  </conditionalFormatting>
  <conditionalFormatting sqref="J14">
    <cfRule type="cellIs" dxfId="0" priority="9732" operator="equal">
      <formula>"”胜“"</formula>
    </cfRule>
    <cfRule type="containsText" dxfId="1" priority="7297" operator="between" text="胜">
      <formula>NOT(ISERROR(SEARCH("胜",J14)))</formula>
    </cfRule>
    <cfRule type="containsText" dxfId="2" priority="4862" operator="between" text="负">
      <formula>NOT(ISERROR(SEARCH("负",J14)))</formula>
    </cfRule>
    <cfRule type="containsText" dxfId="3" priority="2427" operator="between" text="胜">
      <formula>NOT(ISERROR(SEARCH("胜",J14)))</formula>
    </cfRule>
  </conditionalFormatting>
  <conditionalFormatting sqref="O14">
    <cfRule type="cellIs" dxfId="0" priority="17037" operator="equal">
      <formula>"赢"</formula>
    </cfRule>
    <cfRule type="containsText" dxfId="4" priority="14602" operator="between" text="赢">
      <formula>NOT(ISERROR(SEARCH("赢",O14)))</formula>
    </cfRule>
    <cfRule type="containsText" dxfId="5" priority="12167" operator="between" text="输">
      <formula>NOT(ISERROR(SEARCH("输",O14)))</formula>
    </cfRule>
  </conditionalFormatting>
  <conditionalFormatting sqref="J15">
    <cfRule type="cellIs" dxfId="0" priority="9731" operator="equal">
      <formula>"”胜“"</formula>
    </cfRule>
    <cfRule type="containsText" dxfId="1" priority="7296" operator="between" text="胜">
      <formula>NOT(ISERROR(SEARCH("胜",J15)))</formula>
    </cfRule>
    <cfRule type="containsText" dxfId="2" priority="4861" operator="between" text="负">
      <formula>NOT(ISERROR(SEARCH("负",J15)))</formula>
    </cfRule>
    <cfRule type="containsText" dxfId="3" priority="2426" operator="between" text="胜">
      <formula>NOT(ISERROR(SEARCH("胜",J15)))</formula>
    </cfRule>
  </conditionalFormatting>
  <conditionalFormatting sqref="O15">
    <cfRule type="cellIs" dxfId="0" priority="17036" operator="equal">
      <formula>"赢"</formula>
    </cfRule>
    <cfRule type="containsText" dxfId="4" priority="14601" operator="between" text="赢">
      <formula>NOT(ISERROR(SEARCH("赢",O15)))</formula>
    </cfRule>
    <cfRule type="containsText" dxfId="5" priority="12166" operator="between" text="输">
      <formula>NOT(ISERROR(SEARCH("输",O15)))</formula>
    </cfRule>
  </conditionalFormatting>
  <conditionalFormatting sqref="J16">
    <cfRule type="cellIs" dxfId="0" priority="9730" operator="equal">
      <formula>"”胜“"</formula>
    </cfRule>
    <cfRule type="containsText" dxfId="1" priority="7295" operator="between" text="胜">
      <formula>NOT(ISERROR(SEARCH("胜",J16)))</formula>
    </cfRule>
    <cfRule type="containsText" dxfId="2" priority="4860" operator="between" text="负">
      <formula>NOT(ISERROR(SEARCH("负",J16)))</formula>
    </cfRule>
    <cfRule type="containsText" dxfId="3" priority="2425" operator="between" text="胜">
      <formula>NOT(ISERROR(SEARCH("胜",J16)))</formula>
    </cfRule>
  </conditionalFormatting>
  <conditionalFormatting sqref="O16">
    <cfRule type="cellIs" dxfId="0" priority="17035" operator="equal">
      <formula>"赢"</formula>
    </cfRule>
    <cfRule type="containsText" dxfId="4" priority="14600" operator="between" text="赢">
      <formula>NOT(ISERROR(SEARCH("赢",O16)))</formula>
    </cfRule>
    <cfRule type="containsText" dxfId="5" priority="12165" operator="between" text="输">
      <formula>NOT(ISERROR(SEARCH("输",O16)))</formula>
    </cfRule>
  </conditionalFormatting>
  <conditionalFormatting sqref="J17">
    <cfRule type="cellIs" dxfId="0" priority="9729" operator="equal">
      <formula>"”胜“"</formula>
    </cfRule>
    <cfRule type="containsText" dxfId="1" priority="7294" operator="between" text="胜">
      <formula>NOT(ISERROR(SEARCH("胜",J17)))</formula>
    </cfRule>
    <cfRule type="containsText" dxfId="2" priority="4859" operator="between" text="负">
      <formula>NOT(ISERROR(SEARCH("负",J17)))</formula>
    </cfRule>
    <cfRule type="containsText" dxfId="3" priority="2424" operator="between" text="胜">
      <formula>NOT(ISERROR(SEARCH("胜",J17)))</formula>
    </cfRule>
  </conditionalFormatting>
  <conditionalFormatting sqref="O17">
    <cfRule type="cellIs" dxfId="0" priority="17034" operator="equal">
      <formula>"赢"</formula>
    </cfRule>
    <cfRule type="containsText" dxfId="4" priority="14599" operator="between" text="赢">
      <formula>NOT(ISERROR(SEARCH("赢",O17)))</formula>
    </cfRule>
    <cfRule type="containsText" dxfId="5" priority="12164" operator="between" text="输">
      <formula>NOT(ISERROR(SEARCH("输",O17)))</formula>
    </cfRule>
  </conditionalFormatting>
  <conditionalFormatting sqref="J18">
    <cfRule type="cellIs" dxfId="0" priority="9728" operator="equal">
      <formula>"”胜“"</formula>
    </cfRule>
    <cfRule type="containsText" dxfId="1" priority="7293" operator="between" text="胜">
      <formula>NOT(ISERROR(SEARCH("胜",J18)))</formula>
    </cfRule>
    <cfRule type="containsText" dxfId="2" priority="4858" operator="between" text="负">
      <formula>NOT(ISERROR(SEARCH("负",J18)))</formula>
    </cfRule>
    <cfRule type="containsText" dxfId="3" priority="2423" operator="between" text="胜">
      <formula>NOT(ISERROR(SEARCH("胜",J18)))</formula>
    </cfRule>
  </conditionalFormatting>
  <conditionalFormatting sqref="O18">
    <cfRule type="cellIs" dxfId="0" priority="17033" operator="equal">
      <formula>"赢"</formula>
    </cfRule>
    <cfRule type="containsText" dxfId="4" priority="14598" operator="between" text="赢">
      <formula>NOT(ISERROR(SEARCH("赢",O18)))</formula>
    </cfRule>
    <cfRule type="containsText" dxfId="5" priority="12163" operator="between" text="输">
      <formula>NOT(ISERROR(SEARCH("输",O18)))</formula>
    </cfRule>
  </conditionalFormatting>
  <conditionalFormatting sqref="J19">
    <cfRule type="cellIs" dxfId="0" priority="9727" operator="equal">
      <formula>"”胜“"</formula>
    </cfRule>
    <cfRule type="containsText" dxfId="1" priority="7292" operator="between" text="胜">
      <formula>NOT(ISERROR(SEARCH("胜",J19)))</formula>
    </cfRule>
    <cfRule type="containsText" dxfId="2" priority="4857" operator="between" text="负">
      <formula>NOT(ISERROR(SEARCH("负",J19)))</formula>
    </cfRule>
    <cfRule type="containsText" dxfId="3" priority="2422" operator="between" text="胜">
      <formula>NOT(ISERROR(SEARCH("胜",J19)))</formula>
    </cfRule>
  </conditionalFormatting>
  <conditionalFormatting sqref="O19">
    <cfRule type="cellIs" dxfId="0" priority="17032" operator="equal">
      <formula>"赢"</formula>
    </cfRule>
    <cfRule type="containsText" dxfId="4" priority="14597" operator="between" text="赢">
      <formula>NOT(ISERROR(SEARCH("赢",O19)))</formula>
    </cfRule>
    <cfRule type="containsText" dxfId="5" priority="12162" operator="between" text="输">
      <formula>NOT(ISERROR(SEARCH("输",O19)))</formula>
    </cfRule>
  </conditionalFormatting>
  <conditionalFormatting sqref="J20">
    <cfRule type="cellIs" dxfId="0" priority="9726" operator="equal">
      <formula>"”胜“"</formula>
    </cfRule>
    <cfRule type="containsText" dxfId="1" priority="7291" operator="between" text="胜">
      <formula>NOT(ISERROR(SEARCH("胜",J20)))</formula>
    </cfRule>
    <cfRule type="containsText" dxfId="2" priority="4856" operator="between" text="负">
      <formula>NOT(ISERROR(SEARCH("负",J20)))</formula>
    </cfRule>
    <cfRule type="containsText" dxfId="3" priority="2421" operator="between" text="胜">
      <formula>NOT(ISERROR(SEARCH("胜",J20)))</formula>
    </cfRule>
  </conditionalFormatting>
  <conditionalFormatting sqref="O20">
    <cfRule type="cellIs" dxfId="0" priority="17031" operator="equal">
      <formula>"赢"</formula>
    </cfRule>
    <cfRule type="containsText" dxfId="4" priority="14596" operator="between" text="赢">
      <formula>NOT(ISERROR(SEARCH("赢",O20)))</formula>
    </cfRule>
    <cfRule type="containsText" dxfId="5" priority="12161" operator="between" text="输">
      <formula>NOT(ISERROR(SEARCH("输",O20)))</formula>
    </cfRule>
  </conditionalFormatting>
  <conditionalFormatting sqref="J21">
    <cfRule type="cellIs" dxfId="0" priority="9725" operator="equal">
      <formula>"”胜“"</formula>
    </cfRule>
    <cfRule type="containsText" dxfId="1" priority="7290" operator="between" text="胜">
      <formula>NOT(ISERROR(SEARCH("胜",J21)))</formula>
    </cfRule>
    <cfRule type="containsText" dxfId="2" priority="4855" operator="between" text="负">
      <formula>NOT(ISERROR(SEARCH("负",J21)))</formula>
    </cfRule>
    <cfRule type="containsText" dxfId="3" priority="2420" operator="between" text="胜">
      <formula>NOT(ISERROR(SEARCH("胜",J21)))</formula>
    </cfRule>
  </conditionalFormatting>
  <conditionalFormatting sqref="O21">
    <cfRule type="cellIs" dxfId="0" priority="17030" operator="equal">
      <formula>"赢"</formula>
    </cfRule>
    <cfRule type="containsText" dxfId="4" priority="14595" operator="between" text="赢">
      <formula>NOT(ISERROR(SEARCH("赢",O21)))</formula>
    </cfRule>
    <cfRule type="containsText" dxfId="5" priority="12160" operator="between" text="输">
      <formula>NOT(ISERROR(SEARCH("输",O21)))</formula>
    </cfRule>
  </conditionalFormatting>
  <conditionalFormatting sqref="J22">
    <cfRule type="cellIs" dxfId="0" priority="9724" operator="equal">
      <formula>"”胜“"</formula>
    </cfRule>
    <cfRule type="containsText" dxfId="1" priority="7289" operator="between" text="胜">
      <formula>NOT(ISERROR(SEARCH("胜",J22)))</formula>
    </cfRule>
    <cfRule type="containsText" dxfId="2" priority="4854" operator="between" text="负">
      <formula>NOT(ISERROR(SEARCH("负",J22)))</formula>
    </cfRule>
    <cfRule type="containsText" dxfId="3" priority="2419" operator="between" text="胜">
      <formula>NOT(ISERROR(SEARCH("胜",J22)))</formula>
    </cfRule>
  </conditionalFormatting>
  <conditionalFormatting sqref="O22">
    <cfRule type="cellIs" dxfId="0" priority="17029" operator="equal">
      <formula>"赢"</formula>
    </cfRule>
    <cfRule type="containsText" dxfId="4" priority="14594" operator="between" text="赢">
      <formula>NOT(ISERROR(SEARCH("赢",O22)))</formula>
    </cfRule>
    <cfRule type="containsText" dxfId="5" priority="12159" operator="between" text="输">
      <formula>NOT(ISERROR(SEARCH("输",O22)))</formula>
    </cfRule>
  </conditionalFormatting>
  <conditionalFormatting sqref="J23">
    <cfRule type="cellIs" dxfId="0" priority="9723" operator="equal">
      <formula>"”胜“"</formula>
    </cfRule>
    <cfRule type="containsText" dxfId="1" priority="7288" operator="between" text="胜">
      <formula>NOT(ISERROR(SEARCH("胜",J23)))</formula>
    </cfRule>
    <cfRule type="containsText" dxfId="2" priority="4853" operator="between" text="负">
      <formula>NOT(ISERROR(SEARCH("负",J23)))</formula>
    </cfRule>
    <cfRule type="containsText" dxfId="3" priority="2418" operator="between" text="胜">
      <formula>NOT(ISERROR(SEARCH("胜",J23)))</formula>
    </cfRule>
  </conditionalFormatting>
  <conditionalFormatting sqref="O23">
    <cfRule type="cellIs" dxfId="0" priority="17028" operator="equal">
      <formula>"赢"</formula>
    </cfRule>
    <cfRule type="containsText" dxfId="4" priority="14593" operator="between" text="赢">
      <formula>NOT(ISERROR(SEARCH("赢",O23)))</formula>
    </cfRule>
    <cfRule type="containsText" dxfId="5" priority="12158" operator="between" text="输">
      <formula>NOT(ISERROR(SEARCH("输",O23)))</formula>
    </cfRule>
  </conditionalFormatting>
  <conditionalFormatting sqref="J24">
    <cfRule type="cellIs" dxfId="0" priority="9722" operator="equal">
      <formula>"”胜“"</formula>
    </cfRule>
    <cfRule type="containsText" dxfId="1" priority="7287" operator="between" text="胜">
      <formula>NOT(ISERROR(SEARCH("胜",J24)))</formula>
    </cfRule>
    <cfRule type="containsText" dxfId="2" priority="4852" operator="between" text="负">
      <formula>NOT(ISERROR(SEARCH("负",J24)))</formula>
    </cfRule>
    <cfRule type="containsText" dxfId="3" priority="2417" operator="between" text="胜">
      <formula>NOT(ISERROR(SEARCH("胜",J24)))</formula>
    </cfRule>
  </conditionalFormatting>
  <conditionalFormatting sqref="O24">
    <cfRule type="cellIs" dxfId="0" priority="17027" operator="equal">
      <formula>"赢"</formula>
    </cfRule>
    <cfRule type="containsText" dxfId="4" priority="14592" operator="between" text="赢">
      <formula>NOT(ISERROR(SEARCH("赢",O24)))</formula>
    </cfRule>
    <cfRule type="containsText" dxfId="5" priority="12157" operator="between" text="输">
      <formula>NOT(ISERROR(SEARCH("输",O24)))</formula>
    </cfRule>
  </conditionalFormatting>
  <conditionalFormatting sqref="J25">
    <cfRule type="cellIs" dxfId="0" priority="9721" operator="equal">
      <formula>"”胜“"</formula>
    </cfRule>
    <cfRule type="containsText" dxfId="1" priority="7286" operator="between" text="胜">
      <formula>NOT(ISERROR(SEARCH("胜",J25)))</formula>
    </cfRule>
    <cfRule type="containsText" dxfId="2" priority="4851" operator="between" text="负">
      <formula>NOT(ISERROR(SEARCH("负",J25)))</formula>
    </cfRule>
    <cfRule type="containsText" dxfId="3" priority="2416" operator="between" text="胜">
      <formula>NOT(ISERROR(SEARCH("胜",J25)))</formula>
    </cfRule>
  </conditionalFormatting>
  <conditionalFormatting sqref="O25">
    <cfRule type="cellIs" dxfId="0" priority="17026" operator="equal">
      <formula>"赢"</formula>
    </cfRule>
    <cfRule type="containsText" dxfId="4" priority="14591" operator="between" text="赢">
      <formula>NOT(ISERROR(SEARCH("赢",O25)))</formula>
    </cfRule>
    <cfRule type="containsText" dxfId="5" priority="12156" operator="between" text="输">
      <formula>NOT(ISERROR(SEARCH("输",O25)))</formula>
    </cfRule>
  </conditionalFormatting>
  <conditionalFormatting sqref="J26">
    <cfRule type="cellIs" dxfId="0" priority="9720" operator="equal">
      <formula>"”胜“"</formula>
    </cfRule>
    <cfRule type="containsText" dxfId="1" priority="7285" operator="between" text="胜">
      <formula>NOT(ISERROR(SEARCH("胜",J26)))</formula>
    </cfRule>
    <cfRule type="containsText" dxfId="2" priority="4850" operator="between" text="负">
      <formula>NOT(ISERROR(SEARCH("负",J26)))</formula>
    </cfRule>
    <cfRule type="containsText" dxfId="3" priority="2415" operator="between" text="胜">
      <formula>NOT(ISERROR(SEARCH("胜",J26)))</formula>
    </cfRule>
  </conditionalFormatting>
  <conditionalFormatting sqref="O26">
    <cfRule type="cellIs" dxfId="0" priority="17025" operator="equal">
      <formula>"赢"</formula>
    </cfRule>
    <cfRule type="containsText" dxfId="4" priority="14590" operator="between" text="赢">
      <formula>NOT(ISERROR(SEARCH("赢",O26)))</formula>
    </cfRule>
    <cfRule type="containsText" dxfId="5" priority="12155" operator="between" text="输">
      <formula>NOT(ISERROR(SEARCH("输",O26)))</formula>
    </cfRule>
  </conditionalFormatting>
  <conditionalFormatting sqref="J27">
    <cfRule type="cellIs" dxfId="0" priority="9719" operator="equal">
      <formula>"”胜“"</formula>
    </cfRule>
    <cfRule type="containsText" dxfId="1" priority="7284" operator="between" text="胜">
      <formula>NOT(ISERROR(SEARCH("胜",J27)))</formula>
    </cfRule>
    <cfRule type="containsText" dxfId="2" priority="4849" operator="between" text="负">
      <formula>NOT(ISERROR(SEARCH("负",J27)))</formula>
    </cfRule>
    <cfRule type="containsText" dxfId="3" priority="2414" operator="between" text="胜">
      <formula>NOT(ISERROR(SEARCH("胜",J27)))</formula>
    </cfRule>
  </conditionalFormatting>
  <conditionalFormatting sqref="O27">
    <cfRule type="cellIs" dxfId="0" priority="17024" operator="equal">
      <formula>"赢"</formula>
    </cfRule>
    <cfRule type="containsText" dxfId="4" priority="14589" operator="between" text="赢">
      <formula>NOT(ISERROR(SEARCH("赢",O27)))</formula>
    </cfRule>
    <cfRule type="containsText" dxfId="5" priority="12154" operator="between" text="输">
      <formula>NOT(ISERROR(SEARCH("输",O27)))</formula>
    </cfRule>
  </conditionalFormatting>
  <conditionalFormatting sqref="J28">
    <cfRule type="cellIs" dxfId="0" priority="9718" operator="equal">
      <formula>"”胜“"</formula>
    </cfRule>
    <cfRule type="containsText" dxfId="1" priority="7283" operator="between" text="胜">
      <formula>NOT(ISERROR(SEARCH("胜",J28)))</formula>
    </cfRule>
    <cfRule type="containsText" dxfId="2" priority="4848" operator="between" text="负">
      <formula>NOT(ISERROR(SEARCH("负",J28)))</formula>
    </cfRule>
    <cfRule type="containsText" dxfId="3" priority="2413" operator="between" text="胜">
      <formula>NOT(ISERROR(SEARCH("胜",J28)))</formula>
    </cfRule>
  </conditionalFormatting>
  <conditionalFormatting sqref="O28">
    <cfRule type="cellIs" dxfId="0" priority="17023" operator="equal">
      <formula>"赢"</formula>
    </cfRule>
    <cfRule type="containsText" dxfId="4" priority="14588" operator="between" text="赢">
      <formula>NOT(ISERROR(SEARCH("赢",O28)))</formula>
    </cfRule>
    <cfRule type="containsText" dxfId="5" priority="12153" operator="between" text="输">
      <formula>NOT(ISERROR(SEARCH("输",O28)))</formula>
    </cfRule>
  </conditionalFormatting>
  <conditionalFormatting sqref="J29">
    <cfRule type="cellIs" dxfId="0" priority="9717" operator="equal">
      <formula>"”胜“"</formula>
    </cfRule>
    <cfRule type="containsText" dxfId="1" priority="7282" operator="between" text="胜">
      <formula>NOT(ISERROR(SEARCH("胜",J29)))</formula>
    </cfRule>
    <cfRule type="containsText" dxfId="2" priority="4847" operator="between" text="负">
      <formula>NOT(ISERROR(SEARCH("负",J29)))</formula>
    </cfRule>
    <cfRule type="containsText" dxfId="3" priority="2412" operator="between" text="胜">
      <formula>NOT(ISERROR(SEARCH("胜",J29)))</formula>
    </cfRule>
  </conditionalFormatting>
  <conditionalFormatting sqref="O29">
    <cfRule type="cellIs" dxfId="0" priority="17022" operator="equal">
      <formula>"赢"</formula>
    </cfRule>
    <cfRule type="containsText" dxfId="4" priority="14587" operator="between" text="赢">
      <formula>NOT(ISERROR(SEARCH("赢",O29)))</formula>
    </cfRule>
    <cfRule type="containsText" dxfId="5" priority="12152" operator="between" text="输">
      <formula>NOT(ISERROR(SEARCH("输",O29)))</formula>
    </cfRule>
  </conditionalFormatting>
  <conditionalFormatting sqref="J30">
    <cfRule type="cellIs" dxfId="0" priority="9716" operator="equal">
      <formula>"”胜“"</formula>
    </cfRule>
    <cfRule type="containsText" dxfId="1" priority="7281" operator="between" text="胜">
      <formula>NOT(ISERROR(SEARCH("胜",J30)))</formula>
    </cfRule>
    <cfRule type="containsText" dxfId="2" priority="4846" operator="between" text="负">
      <formula>NOT(ISERROR(SEARCH("负",J30)))</formula>
    </cfRule>
    <cfRule type="containsText" dxfId="3" priority="2411" operator="between" text="胜">
      <formula>NOT(ISERROR(SEARCH("胜",J30)))</formula>
    </cfRule>
  </conditionalFormatting>
  <conditionalFormatting sqref="O30">
    <cfRule type="cellIs" dxfId="0" priority="17021" operator="equal">
      <formula>"赢"</formula>
    </cfRule>
    <cfRule type="containsText" dxfId="4" priority="14586" operator="between" text="赢">
      <formula>NOT(ISERROR(SEARCH("赢",O30)))</formula>
    </cfRule>
    <cfRule type="containsText" dxfId="5" priority="12151" operator="between" text="输">
      <formula>NOT(ISERROR(SEARCH("输",O30)))</formula>
    </cfRule>
  </conditionalFormatting>
  <conditionalFormatting sqref="J31">
    <cfRule type="cellIs" dxfId="0" priority="9715" operator="equal">
      <formula>"”胜“"</formula>
    </cfRule>
    <cfRule type="containsText" dxfId="1" priority="7280" operator="between" text="胜">
      <formula>NOT(ISERROR(SEARCH("胜",J31)))</formula>
    </cfRule>
    <cfRule type="containsText" dxfId="2" priority="4845" operator="between" text="负">
      <formula>NOT(ISERROR(SEARCH("负",J31)))</formula>
    </cfRule>
    <cfRule type="containsText" dxfId="3" priority="2410" operator="between" text="胜">
      <formula>NOT(ISERROR(SEARCH("胜",J31)))</formula>
    </cfRule>
  </conditionalFormatting>
  <conditionalFormatting sqref="O31">
    <cfRule type="cellIs" dxfId="0" priority="17020" operator="equal">
      <formula>"赢"</formula>
    </cfRule>
    <cfRule type="containsText" dxfId="4" priority="14585" operator="between" text="赢">
      <formula>NOT(ISERROR(SEARCH("赢",O31)))</formula>
    </cfRule>
    <cfRule type="containsText" dxfId="5" priority="12150" operator="between" text="输">
      <formula>NOT(ISERROR(SEARCH("输",O31)))</formula>
    </cfRule>
  </conditionalFormatting>
  <conditionalFormatting sqref="J32">
    <cfRule type="cellIs" dxfId="0" priority="9714" operator="equal">
      <formula>"”胜“"</formula>
    </cfRule>
    <cfRule type="containsText" dxfId="1" priority="7279" operator="between" text="胜">
      <formula>NOT(ISERROR(SEARCH("胜",J32)))</formula>
    </cfRule>
    <cfRule type="containsText" dxfId="2" priority="4844" operator="between" text="负">
      <formula>NOT(ISERROR(SEARCH("负",J32)))</formula>
    </cfRule>
    <cfRule type="containsText" dxfId="3" priority="2409" operator="between" text="胜">
      <formula>NOT(ISERROR(SEARCH("胜",J32)))</formula>
    </cfRule>
  </conditionalFormatting>
  <conditionalFormatting sqref="O32">
    <cfRule type="cellIs" dxfId="0" priority="17019" operator="equal">
      <formula>"赢"</formula>
    </cfRule>
    <cfRule type="containsText" dxfId="4" priority="14584" operator="between" text="赢">
      <formula>NOT(ISERROR(SEARCH("赢",O32)))</formula>
    </cfRule>
    <cfRule type="containsText" dxfId="5" priority="12149" operator="between" text="输">
      <formula>NOT(ISERROR(SEARCH("输",O32)))</formula>
    </cfRule>
  </conditionalFormatting>
  <conditionalFormatting sqref="J33">
    <cfRule type="cellIs" dxfId="0" priority="9713" operator="equal">
      <formula>"”胜“"</formula>
    </cfRule>
    <cfRule type="containsText" dxfId="1" priority="7278" operator="between" text="胜">
      <formula>NOT(ISERROR(SEARCH("胜",J33)))</formula>
    </cfRule>
    <cfRule type="containsText" dxfId="2" priority="4843" operator="between" text="负">
      <formula>NOT(ISERROR(SEARCH("负",J33)))</formula>
    </cfRule>
    <cfRule type="containsText" dxfId="3" priority="2408" operator="between" text="胜">
      <formula>NOT(ISERROR(SEARCH("胜",J33)))</formula>
    </cfRule>
  </conditionalFormatting>
  <conditionalFormatting sqref="O33">
    <cfRule type="cellIs" dxfId="0" priority="17018" operator="equal">
      <formula>"赢"</formula>
    </cfRule>
    <cfRule type="containsText" dxfId="4" priority="14583" operator="between" text="赢">
      <formula>NOT(ISERROR(SEARCH("赢",O33)))</formula>
    </cfRule>
    <cfRule type="containsText" dxfId="5" priority="12148" operator="between" text="输">
      <formula>NOT(ISERROR(SEARCH("输",O33)))</formula>
    </cfRule>
  </conditionalFormatting>
  <conditionalFormatting sqref="J34">
    <cfRule type="cellIs" dxfId="0" priority="9712" operator="equal">
      <formula>"”胜“"</formula>
    </cfRule>
    <cfRule type="containsText" dxfId="1" priority="7277" operator="between" text="胜">
      <formula>NOT(ISERROR(SEARCH("胜",J34)))</formula>
    </cfRule>
    <cfRule type="containsText" dxfId="2" priority="4842" operator="between" text="负">
      <formula>NOT(ISERROR(SEARCH("负",J34)))</formula>
    </cfRule>
    <cfRule type="containsText" dxfId="3" priority="2407" operator="between" text="胜">
      <formula>NOT(ISERROR(SEARCH("胜",J34)))</formula>
    </cfRule>
  </conditionalFormatting>
  <conditionalFormatting sqref="O34">
    <cfRule type="cellIs" dxfId="0" priority="17017" operator="equal">
      <formula>"赢"</formula>
    </cfRule>
    <cfRule type="containsText" dxfId="4" priority="14582" operator="between" text="赢">
      <formula>NOT(ISERROR(SEARCH("赢",O34)))</formula>
    </cfRule>
    <cfRule type="containsText" dxfId="5" priority="12147" operator="between" text="输">
      <formula>NOT(ISERROR(SEARCH("输",O34)))</formula>
    </cfRule>
  </conditionalFormatting>
  <conditionalFormatting sqref="J35">
    <cfRule type="cellIs" dxfId="0" priority="9711" operator="equal">
      <formula>"”胜“"</formula>
    </cfRule>
    <cfRule type="containsText" dxfId="1" priority="7276" operator="between" text="胜">
      <formula>NOT(ISERROR(SEARCH("胜",J35)))</formula>
    </cfRule>
    <cfRule type="containsText" dxfId="2" priority="4841" operator="between" text="负">
      <formula>NOT(ISERROR(SEARCH("负",J35)))</formula>
    </cfRule>
    <cfRule type="containsText" dxfId="3" priority="2406" operator="between" text="胜">
      <formula>NOT(ISERROR(SEARCH("胜",J35)))</formula>
    </cfRule>
  </conditionalFormatting>
  <conditionalFormatting sqref="O35">
    <cfRule type="cellIs" dxfId="0" priority="17016" operator="equal">
      <formula>"赢"</formula>
    </cfRule>
    <cfRule type="containsText" dxfId="4" priority="14581" operator="between" text="赢">
      <formula>NOT(ISERROR(SEARCH("赢",O35)))</formula>
    </cfRule>
    <cfRule type="containsText" dxfId="5" priority="12146" operator="between" text="输">
      <formula>NOT(ISERROR(SEARCH("输",O35)))</formula>
    </cfRule>
  </conditionalFormatting>
  <conditionalFormatting sqref="J36">
    <cfRule type="cellIs" dxfId="0" priority="9710" operator="equal">
      <formula>"”胜“"</formula>
    </cfRule>
    <cfRule type="containsText" dxfId="1" priority="7275" operator="between" text="胜">
      <formula>NOT(ISERROR(SEARCH("胜",J36)))</formula>
    </cfRule>
    <cfRule type="containsText" dxfId="2" priority="4840" operator="between" text="负">
      <formula>NOT(ISERROR(SEARCH("负",J36)))</formula>
    </cfRule>
    <cfRule type="containsText" dxfId="3" priority="2405" operator="between" text="胜">
      <formula>NOT(ISERROR(SEARCH("胜",J36)))</formula>
    </cfRule>
  </conditionalFormatting>
  <conditionalFormatting sqref="O36">
    <cfRule type="cellIs" dxfId="0" priority="17015" operator="equal">
      <formula>"赢"</formula>
    </cfRule>
    <cfRule type="containsText" dxfId="4" priority="14580" operator="between" text="赢">
      <formula>NOT(ISERROR(SEARCH("赢",O36)))</formula>
    </cfRule>
    <cfRule type="containsText" dxfId="5" priority="12145" operator="between" text="输">
      <formula>NOT(ISERROR(SEARCH("输",O36)))</formula>
    </cfRule>
  </conditionalFormatting>
  <conditionalFormatting sqref="J37">
    <cfRule type="cellIs" dxfId="0" priority="9709" operator="equal">
      <formula>"”胜“"</formula>
    </cfRule>
    <cfRule type="containsText" dxfId="1" priority="7274" operator="between" text="胜">
      <formula>NOT(ISERROR(SEARCH("胜",J37)))</formula>
    </cfRule>
    <cfRule type="containsText" dxfId="2" priority="4839" operator="between" text="负">
      <formula>NOT(ISERROR(SEARCH("负",J37)))</formula>
    </cfRule>
    <cfRule type="containsText" dxfId="3" priority="2404" operator="between" text="胜">
      <formula>NOT(ISERROR(SEARCH("胜",J37)))</formula>
    </cfRule>
  </conditionalFormatting>
  <conditionalFormatting sqref="O37">
    <cfRule type="cellIs" dxfId="0" priority="17014" operator="equal">
      <formula>"赢"</formula>
    </cfRule>
    <cfRule type="containsText" dxfId="4" priority="14579" operator="between" text="赢">
      <formula>NOT(ISERROR(SEARCH("赢",O37)))</formula>
    </cfRule>
    <cfRule type="containsText" dxfId="5" priority="12144" operator="between" text="输">
      <formula>NOT(ISERROR(SEARCH("输",O37)))</formula>
    </cfRule>
  </conditionalFormatting>
  <conditionalFormatting sqref="J38">
    <cfRule type="cellIs" dxfId="0" priority="9708" operator="equal">
      <formula>"”胜“"</formula>
    </cfRule>
    <cfRule type="containsText" dxfId="1" priority="7273" operator="between" text="胜">
      <formula>NOT(ISERROR(SEARCH("胜",J38)))</formula>
    </cfRule>
    <cfRule type="containsText" dxfId="2" priority="4838" operator="between" text="负">
      <formula>NOT(ISERROR(SEARCH("负",J38)))</formula>
    </cfRule>
    <cfRule type="containsText" dxfId="3" priority="2403" operator="between" text="胜">
      <formula>NOT(ISERROR(SEARCH("胜",J38)))</formula>
    </cfRule>
  </conditionalFormatting>
  <conditionalFormatting sqref="O38">
    <cfRule type="cellIs" dxfId="0" priority="17013" operator="equal">
      <formula>"赢"</formula>
    </cfRule>
    <cfRule type="containsText" dxfId="4" priority="14578" operator="between" text="赢">
      <formula>NOT(ISERROR(SEARCH("赢",O38)))</formula>
    </cfRule>
    <cfRule type="containsText" dxfId="5" priority="12143" operator="between" text="输">
      <formula>NOT(ISERROR(SEARCH("输",O38)))</formula>
    </cfRule>
  </conditionalFormatting>
  <conditionalFormatting sqref="J39">
    <cfRule type="cellIs" dxfId="0" priority="9707" operator="equal">
      <formula>"”胜“"</formula>
    </cfRule>
    <cfRule type="containsText" dxfId="1" priority="7272" operator="between" text="胜">
      <formula>NOT(ISERROR(SEARCH("胜",J39)))</formula>
    </cfRule>
    <cfRule type="containsText" dxfId="2" priority="4837" operator="between" text="负">
      <formula>NOT(ISERROR(SEARCH("负",J39)))</formula>
    </cfRule>
    <cfRule type="containsText" dxfId="3" priority="2402" operator="between" text="胜">
      <formula>NOT(ISERROR(SEARCH("胜",J39)))</formula>
    </cfRule>
  </conditionalFormatting>
  <conditionalFormatting sqref="O39">
    <cfRule type="cellIs" dxfId="0" priority="17012" operator="equal">
      <formula>"赢"</formula>
    </cfRule>
    <cfRule type="containsText" dxfId="4" priority="14577" operator="between" text="赢">
      <formula>NOT(ISERROR(SEARCH("赢",O39)))</formula>
    </cfRule>
    <cfRule type="containsText" dxfId="5" priority="12142" operator="between" text="输">
      <formula>NOT(ISERROR(SEARCH("输",O39)))</formula>
    </cfRule>
  </conditionalFormatting>
  <conditionalFormatting sqref="J40">
    <cfRule type="cellIs" dxfId="0" priority="9706" operator="equal">
      <formula>"”胜“"</formula>
    </cfRule>
    <cfRule type="containsText" dxfId="1" priority="7271" operator="between" text="胜">
      <formula>NOT(ISERROR(SEARCH("胜",J40)))</formula>
    </cfRule>
    <cfRule type="containsText" dxfId="2" priority="4836" operator="between" text="负">
      <formula>NOT(ISERROR(SEARCH("负",J40)))</formula>
    </cfRule>
    <cfRule type="containsText" dxfId="3" priority="2401" operator="between" text="胜">
      <formula>NOT(ISERROR(SEARCH("胜",J40)))</formula>
    </cfRule>
  </conditionalFormatting>
  <conditionalFormatting sqref="O40">
    <cfRule type="cellIs" dxfId="0" priority="17011" operator="equal">
      <formula>"赢"</formula>
    </cfRule>
    <cfRule type="containsText" dxfId="4" priority="14576" operator="between" text="赢">
      <formula>NOT(ISERROR(SEARCH("赢",O40)))</formula>
    </cfRule>
    <cfRule type="containsText" dxfId="5" priority="12141" operator="between" text="输">
      <formula>NOT(ISERROR(SEARCH("输",O40)))</formula>
    </cfRule>
  </conditionalFormatting>
  <conditionalFormatting sqref="J41">
    <cfRule type="cellIs" dxfId="0" priority="9705" operator="equal">
      <formula>"”胜“"</formula>
    </cfRule>
    <cfRule type="containsText" dxfId="1" priority="7270" operator="between" text="胜">
      <formula>NOT(ISERROR(SEARCH("胜",J41)))</formula>
    </cfRule>
    <cfRule type="containsText" dxfId="2" priority="4835" operator="between" text="负">
      <formula>NOT(ISERROR(SEARCH("负",J41)))</formula>
    </cfRule>
    <cfRule type="containsText" dxfId="3" priority="2400" operator="between" text="胜">
      <formula>NOT(ISERROR(SEARCH("胜",J41)))</formula>
    </cfRule>
  </conditionalFormatting>
  <conditionalFormatting sqref="O41">
    <cfRule type="cellIs" dxfId="0" priority="17010" operator="equal">
      <formula>"赢"</formula>
    </cfRule>
    <cfRule type="containsText" dxfId="4" priority="14575" operator="between" text="赢">
      <formula>NOT(ISERROR(SEARCH("赢",O41)))</formula>
    </cfRule>
    <cfRule type="containsText" dxfId="5" priority="12140" operator="between" text="输">
      <formula>NOT(ISERROR(SEARCH("输",O41)))</formula>
    </cfRule>
  </conditionalFormatting>
  <conditionalFormatting sqref="J42">
    <cfRule type="cellIs" dxfId="0" priority="9704" operator="equal">
      <formula>"”胜“"</formula>
    </cfRule>
    <cfRule type="containsText" dxfId="1" priority="7269" operator="between" text="胜">
      <formula>NOT(ISERROR(SEARCH("胜",J42)))</formula>
    </cfRule>
    <cfRule type="containsText" dxfId="2" priority="4834" operator="between" text="负">
      <formula>NOT(ISERROR(SEARCH("负",J42)))</formula>
    </cfRule>
    <cfRule type="containsText" dxfId="3" priority="2399" operator="between" text="胜">
      <formula>NOT(ISERROR(SEARCH("胜",J42)))</formula>
    </cfRule>
  </conditionalFormatting>
  <conditionalFormatting sqref="O42">
    <cfRule type="cellIs" dxfId="0" priority="17009" operator="equal">
      <formula>"赢"</formula>
    </cfRule>
    <cfRule type="containsText" dxfId="4" priority="14574" operator="between" text="赢">
      <formula>NOT(ISERROR(SEARCH("赢",O42)))</formula>
    </cfRule>
    <cfRule type="containsText" dxfId="5" priority="12139" operator="between" text="输">
      <formula>NOT(ISERROR(SEARCH("输",O42)))</formula>
    </cfRule>
  </conditionalFormatting>
  <conditionalFormatting sqref="J43">
    <cfRule type="cellIs" dxfId="0" priority="9703" operator="equal">
      <formula>"”胜“"</formula>
    </cfRule>
    <cfRule type="containsText" dxfId="1" priority="7268" operator="between" text="胜">
      <formula>NOT(ISERROR(SEARCH("胜",J43)))</formula>
    </cfRule>
    <cfRule type="containsText" dxfId="2" priority="4833" operator="between" text="负">
      <formula>NOT(ISERROR(SEARCH("负",J43)))</formula>
    </cfRule>
    <cfRule type="containsText" dxfId="3" priority="2398" operator="between" text="胜">
      <formula>NOT(ISERROR(SEARCH("胜",J43)))</formula>
    </cfRule>
  </conditionalFormatting>
  <conditionalFormatting sqref="O43">
    <cfRule type="cellIs" dxfId="0" priority="17008" operator="equal">
      <formula>"赢"</formula>
    </cfRule>
    <cfRule type="containsText" dxfId="4" priority="14573" operator="between" text="赢">
      <formula>NOT(ISERROR(SEARCH("赢",O43)))</formula>
    </cfRule>
    <cfRule type="containsText" dxfId="5" priority="12138" operator="between" text="输">
      <formula>NOT(ISERROR(SEARCH("输",O43)))</formula>
    </cfRule>
  </conditionalFormatting>
  <conditionalFormatting sqref="J44">
    <cfRule type="cellIs" dxfId="0" priority="9702" operator="equal">
      <formula>"”胜“"</formula>
    </cfRule>
    <cfRule type="containsText" dxfId="1" priority="7267" operator="between" text="胜">
      <formula>NOT(ISERROR(SEARCH("胜",J44)))</formula>
    </cfRule>
    <cfRule type="containsText" dxfId="2" priority="4832" operator="between" text="负">
      <formula>NOT(ISERROR(SEARCH("负",J44)))</formula>
    </cfRule>
    <cfRule type="containsText" dxfId="3" priority="2397" operator="between" text="胜">
      <formula>NOT(ISERROR(SEARCH("胜",J44)))</formula>
    </cfRule>
  </conditionalFormatting>
  <conditionalFormatting sqref="O44">
    <cfRule type="cellIs" dxfId="0" priority="17007" operator="equal">
      <formula>"赢"</formula>
    </cfRule>
    <cfRule type="containsText" dxfId="4" priority="14572" operator="between" text="赢">
      <formula>NOT(ISERROR(SEARCH("赢",O44)))</formula>
    </cfRule>
    <cfRule type="containsText" dxfId="5" priority="12137" operator="between" text="输">
      <formula>NOT(ISERROR(SEARCH("输",O44)))</formula>
    </cfRule>
  </conditionalFormatting>
  <conditionalFormatting sqref="J45">
    <cfRule type="cellIs" dxfId="0" priority="9701" operator="equal">
      <formula>"”胜“"</formula>
    </cfRule>
    <cfRule type="containsText" dxfId="1" priority="7266" operator="between" text="胜">
      <formula>NOT(ISERROR(SEARCH("胜",J45)))</formula>
    </cfRule>
    <cfRule type="containsText" dxfId="2" priority="4831" operator="between" text="负">
      <formula>NOT(ISERROR(SEARCH("负",J45)))</formula>
    </cfRule>
    <cfRule type="containsText" dxfId="3" priority="2396" operator="between" text="胜">
      <formula>NOT(ISERROR(SEARCH("胜",J45)))</formula>
    </cfRule>
  </conditionalFormatting>
  <conditionalFormatting sqref="O45">
    <cfRule type="cellIs" dxfId="0" priority="17006" operator="equal">
      <formula>"赢"</formula>
    </cfRule>
    <cfRule type="containsText" dxfId="4" priority="14571" operator="between" text="赢">
      <formula>NOT(ISERROR(SEARCH("赢",O45)))</formula>
    </cfRule>
    <cfRule type="containsText" dxfId="5" priority="12136" operator="between" text="输">
      <formula>NOT(ISERROR(SEARCH("输",O45)))</formula>
    </cfRule>
  </conditionalFormatting>
  <conditionalFormatting sqref="J46">
    <cfRule type="cellIs" dxfId="0" priority="9700" operator="equal">
      <formula>"”胜“"</formula>
    </cfRule>
    <cfRule type="containsText" dxfId="1" priority="7265" operator="between" text="胜">
      <formula>NOT(ISERROR(SEARCH("胜",J46)))</formula>
    </cfRule>
    <cfRule type="containsText" dxfId="2" priority="4830" operator="between" text="负">
      <formula>NOT(ISERROR(SEARCH("负",J46)))</formula>
    </cfRule>
    <cfRule type="containsText" dxfId="3" priority="2395" operator="between" text="胜">
      <formula>NOT(ISERROR(SEARCH("胜",J46)))</formula>
    </cfRule>
  </conditionalFormatting>
  <conditionalFormatting sqref="O46">
    <cfRule type="cellIs" dxfId="0" priority="17005" operator="equal">
      <formula>"赢"</formula>
    </cfRule>
    <cfRule type="containsText" dxfId="4" priority="14570" operator="between" text="赢">
      <formula>NOT(ISERROR(SEARCH("赢",O46)))</formula>
    </cfRule>
    <cfRule type="containsText" dxfId="5" priority="12135" operator="between" text="输">
      <formula>NOT(ISERROR(SEARCH("输",O46)))</formula>
    </cfRule>
  </conditionalFormatting>
  <conditionalFormatting sqref="J47">
    <cfRule type="cellIs" dxfId="0" priority="9699" operator="equal">
      <formula>"”胜“"</formula>
    </cfRule>
    <cfRule type="containsText" dxfId="1" priority="7264" operator="between" text="胜">
      <formula>NOT(ISERROR(SEARCH("胜",J47)))</formula>
    </cfRule>
    <cfRule type="containsText" dxfId="2" priority="4829" operator="between" text="负">
      <formula>NOT(ISERROR(SEARCH("负",J47)))</formula>
    </cfRule>
    <cfRule type="containsText" dxfId="3" priority="2394" operator="between" text="胜">
      <formula>NOT(ISERROR(SEARCH("胜",J47)))</formula>
    </cfRule>
  </conditionalFormatting>
  <conditionalFormatting sqref="O47">
    <cfRule type="cellIs" dxfId="0" priority="17004" operator="equal">
      <formula>"赢"</formula>
    </cfRule>
    <cfRule type="containsText" dxfId="4" priority="14569" operator="between" text="赢">
      <formula>NOT(ISERROR(SEARCH("赢",O47)))</formula>
    </cfRule>
    <cfRule type="containsText" dxfId="5" priority="12134" operator="between" text="输">
      <formula>NOT(ISERROR(SEARCH("输",O47)))</formula>
    </cfRule>
  </conditionalFormatting>
  <conditionalFormatting sqref="J48">
    <cfRule type="cellIs" dxfId="0" priority="9698" operator="equal">
      <formula>"”胜“"</formula>
    </cfRule>
    <cfRule type="containsText" dxfId="1" priority="7263" operator="between" text="胜">
      <formula>NOT(ISERROR(SEARCH("胜",J48)))</formula>
    </cfRule>
    <cfRule type="containsText" dxfId="2" priority="4828" operator="between" text="负">
      <formula>NOT(ISERROR(SEARCH("负",J48)))</formula>
    </cfRule>
    <cfRule type="containsText" dxfId="3" priority="2393" operator="between" text="胜">
      <formula>NOT(ISERROR(SEARCH("胜",J48)))</formula>
    </cfRule>
  </conditionalFormatting>
  <conditionalFormatting sqref="O48">
    <cfRule type="cellIs" dxfId="0" priority="17003" operator="equal">
      <formula>"赢"</formula>
    </cfRule>
    <cfRule type="containsText" dxfId="4" priority="14568" operator="between" text="赢">
      <formula>NOT(ISERROR(SEARCH("赢",O48)))</formula>
    </cfRule>
    <cfRule type="containsText" dxfId="5" priority="12133" operator="between" text="输">
      <formula>NOT(ISERROR(SEARCH("输",O48)))</formula>
    </cfRule>
  </conditionalFormatting>
  <conditionalFormatting sqref="J49">
    <cfRule type="cellIs" dxfId="0" priority="9697" operator="equal">
      <formula>"”胜“"</formula>
    </cfRule>
    <cfRule type="containsText" dxfId="1" priority="7262" operator="between" text="胜">
      <formula>NOT(ISERROR(SEARCH("胜",J49)))</formula>
    </cfRule>
    <cfRule type="containsText" dxfId="2" priority="4827" operator="between" text="负">
      <formula>NOT(ISERROR(SEARCH("负",J49)))</formula>
    </cfRule>
    <cfRule type="containsText" dxfId="3" priority="2392" operator="between" text="胜">
      <formula>NOT(ISERROR(SEARCH("胜",J49)))</formula>
    </cfRule>
  </conditionalFormatting>
  <conditionalFormatting sqref="O49">
    <cfRule type="cellIs" dxfId="0" priority="17002" operator="equal">
      <formula>"赢"</formula>
    </cfRule>
    <cfRule type="containsText" dxfId="4" priority="14567" operator="between" text="赢">
      <formula>NOT(ISERROR(SEARCH("赢",O49)))</formula>
    </cfRule>
    <cfRule type="containsText" dxfId="5" priority="12132" operator="between" text="输">
      <formula>NOT(ISERROR(SEARCH("输",O49)))</formula>
    </cfRule>
  </conditionalFormatting>
  <conditionalFormatting sqref="J50">
    <cfRule type="cellIs" dxfId="0" priority="9696" operator="equal">
      <formula>"”胜“"</formula>
    </cfRule>
    <cfRule type="containsText" dxfId="1" priority="7261" operator="between" text="胜">
      <formula>NOT(ISERROR(SEARCH("胜",J50)))</formula>
    </cfRule>
    <cfRule type="containsText" dxfId="2" priority="4826" operator="between" text="负">
      <formula>NOT(ISERROR(SEARCH("负",J50)))</formula>
    </cfRule>
    <cfRule type="containsText" dxfId="3" priority="2391" operator="between" text="胜">
      <formula>NOT(ISERROR(SEARCH("胜",J50)))</formula>
    </cfRule>
  </conditionalFormatting>
  <conditionalFormatting sqref="O50">
    <cfRule type="cellIs" dxfId="0" priority="17001" operator="equal">
      <formula>"赢"</formula>
    </cfRule>
    <cfRule type="containsText" dxfId="4" priority="14566" operator="between" text="赢">
      <formula>NOT(ISERROR(SEARCH("赢",O50)))</formula>
    </cfRule>
    <cfRule type="containsText" dxfId="5" priority="12131" operator="between" text="输">
      <formula>NOT(ISERROR(SEARCH("输",O50)))</formula>
    </cfRule>
  </conditionalFormatting>
  <conditionalFormatting sqref="J51">
    <cfRule type="cellIs" dxfId="0" priority="9695" operator="equal">
      <formula>"”胜“"</formula>
    </cfRule>
    <cfRule type="containsText" dxfId="1" priority="7260" operator="between" text="胜">
      <formula>NOT(ISERROR(SEARCH("胜",J51)))</formula>
    </cfRule>
    <cfRule type="containsText" dxfId="2" priority="4825" operator="between" text="负">
      <formula>NOT(ISERROR(SEARCH("负",J51)))</formula>
    </cfRule>
    <cfRule type="containsText" dxfId="3" priority="2390" operator="between" text="胜">
      <formula>NOT(ISERROR(SEARCH("胜",J51)))</formula>
    </cfRule>
  </conditionalFormatting>
  <conditionalFormatting sqref="O51">
    <cfRule type="cellIs" dxfId="0" priority="17000" operator="equal">
      <formula>"赢"</formula>
    </cfRule>
    <cfRule type="containsText" dxfId="4" priority="14565" operator="between" text="赢">
      <formula>NOT(ISERROR(SEARCH("赢",O51)))</formula>
    </cfRule>
    <cfRule type="containsText" dxfId="5" priority="12130" operator="between" text="输">
      <formula>NOT(ISERROR(SEARCH("输",O51)))</formula>
    </cfRule>
  </conditionalFormatting>
  <conditionalFormatting sqref="J52">
    <cfRule type="cellIs" dxfId="0" priority="9694" operator="equal">
      <formula>"”胜“"</formula>
    </cfRule>
    <cfRule type="containsText" dxfId="1" priority="7259" operator="between" text="胜">
      <formula>NOT(ISERROR(SEARCH("胜",J52)))</formula>
    </cfRule>
    <cfRule type="containsText" dxfId="2" priority="4824" operator="between" text="负">
      <formula>NOT(ISERROR(SEARCH("负",J52)))</formula>
    </cfRule>
    <cfRule type="containsText" dxfId="3" priority="2389" operator="between" text="胜">
      <formula>NOT(ISERROR(SEARCH("胜",J52)))</formula>
    </cfRule>
  </conditionalFormatting>
  <conditionalFormatting sqref="O52">
    <cfRule type="cellIs" dxfId="0" priority="16999" operator="equal">
      <formula>"赢"</formula>
    </cfRule>
    <cfRule type="containsText" dxfId="4" priority="14564" operator="between" text="赢">
      <formula>NOT(ISERROR(SEARCH("赢",O52)))</formula>
    </cfRule>
    <cfRule type="containsText" dxfId="5" priority="12129" operator="between" text="输">
      <formula>NOT(ISERROR(SEARCH("输",O52)))</formula>
    </cfRule>
  </conditionalFormatting>
  <conditionalFormatting sqref="J53">
    <cfRule type="cellIs" dxfId="0" priority="9693" operator="equal">
      <formula>"”胜“"</formula>
    </cfRule>
    <cfRule type="containsText" dxfId="1" priority="7258" operator="between" text="胜">
      <formula>NOT(ISERROR(SEARCH("胜",J53)))</formula>
    </cfRule>
    <cfRule type="containsText" dxfId="2" priority="4823" operator="between" text="负">
      <formula>NOT(ISERROR(SEARCH("负",J53)))</formula>
    </cfRule>
    <cfRule type="containsText" dxfId="3" priority="2388" operator="between" text="胜">
      <formula>NOT(ISERROR(SEARCH("胜",J53)))</formula>
    </cfRule>
  </conditionalFormatting>
  <conditionalFormatting sqref="O53">
    <cfRule type="cellIs" dxfId="0" priority="16998" operator="equal">
      <formula>"赢"</formula>
    </cfRule>
    <cfRule type="containsText" dxfId="4" priority="14563" operator="between" text="赢">
      <formula>NOT(ISERROR(SEARCH("赢",O53)))</formula>
    </cfRule>
    <cfRule type="containsText" dxfId="5" priority="12128" operator="between" text="输">
      <formula>NOT(ISERROR(SEARCH("输",O53)))</formula>
    </cfRule>
  </conditionalFormatting>
  <conditionalFormatting sqref="J54">
    <cfRule type="cellIs" dxfId="0" priority="9692" operator="equal">
      <formula>"”胜“"</formula>
    </cfRule>
    <cfRule type="containsText" dxfId="1" priority="7257" operator="between" text="胜">
      <formula>NOT(ISERROR(SEARCH("胜",J54)))</formula>
    </cfRule>
    <cfRule type="containsText" dxfId="2" priority="4822" operator="between" text="负">
      <formula>NOT(ISERROR(SEARCH("负",J54)))</formula>
    </cfRule>
    <cfRule type="containsText" dxfId="3" priority="2387" operator="between" text="胜">
      <formula>NOT(ISERROR(SEARCH("胜",J54)))</formula>
    </cfRule>
  </conditionalFormatting>
  <conditionalFormatting sqref="O54">
    <cfRule type="cellIs" dxfId="0" priority="16997" operator="equal">
      <formula>"赢"</formula>
    </cfRule>
    <cfRule type="containsText" dxfId="4" priority="14562" operator="between" text="赢">
      <formula>NOT(ISERROR(SEARCH("赢",O54)))</formula>
    </cfRule>
    <cfRule type="containsText" dxfId="5" priority="12127" operator="between" text="输">
      <formula>NOT(ISERROR(SEARCH("输",O54)))</formula>
    </cfRule>
  </conditionalFormatting>
  <conditionalFormatting sqref="J55">
    <cfRule type="cellIs" dxfId="0" priority="9691" operator="equal">
      <formula>"”胜“"</formula>
    </cfRule>
    <cfRule type="containsText" dxfId="1" priority="7256" operator="between" text="胜">
      <formula>NOT(ISERROR(SEARCH("胜",J55)))</formula>
    </cfRule>
    <cfRule type="containsText" dxfId="2" priority="4821" operator="between" text="负">
      <formula>NOT(ISERROR(SEARCH("负",J55)))</formula>
    </cfRule>
    <cfRule type="containsText" dxfId="3" priority="2386" operator="between" text="胜">
      <formula>NOT(ISERROR(SEARCH("胜",J55)))</formula>
    </cfRule>
  </conditionalFormatting>
  <conditionalFormatting sqref="O55">
    <cfRule type="cellIs" dxfId="0" priority="16996" operator="equal">
      <formula>"赢"</formula>
    </cfRule>
    <cfRule type="containsText" dxfId="4" priority="14561" operator="between" text="赢">
      <formula>NOT(ISERROR(SEARCH("赢",O55)))</formula>
    </cfRule>
    <cfRule type="containsText" dxfId="5" priority="12126" operator="between" text="输">
      <formula>NOT(ISERROR(SEARCH("输",O55)))</formula>
    </cfRule>
  </conditionalFormatting>
  <conditionalFormatting sqref="J56">
    <cfRule type="cellIs" dxfId="0" priority="9690" operator="equal">
      <formula>"”胜“"</formula>
    </cfRule>
    <cfRule type="containsText" dxfId="1" priority="7255" operator="between" text="胜">
      <formula>NOT(ISERROR(SEARCH("胜",J56)))</formula>
    </cfRule>
    <cfRule type="containsText" dxfId="2" priority="4820" operator="between" text="负">
      <formula>NOT(ISERROR(SEARCH("负",J56)))</formula>
    </cfRule>
    <cfRule type="containsText" dxfId="3" priority="2385" operator="between" text="胜">
      <formula>NOT(ISERROR(SEARCH("胜",J56)))</formula>
    </cfRule>
  </conditionalFormatting>
  <conditionalFormatting sqref="O56">
    <cfRule type="cellIs" dxfId="0" priority="16995" operator="equal">
      <formula>"赢"</formula>
    </cfRule>
    <cfRule type="containsText" dxfId="4" priority="14560" operator="between" text="赢">
      <formula>NOT(ISERROR(SEARCH("赢",O56)))</formula>
    </cfRule>
    <cfRule type="containsText" dxfId="5" priority="12125" operator="between" text="输">
      <formula>NOT(ISERROR(SEARCH("输",O56)))</formula>
    </cfRule>
  </conditionalFormatting>
  <conditionalFormatting sqref="J57">
    <cfRule type="cellIs" dxfId="0" priority="9689" operator="equal">
      <formula>"”胜“"</formula>
    </cfRule>
    <cfRule type="containsText" dxfId="1" priority="7254" operator="between" text="胜">
      <formula>NOT(ISERROR(SEARCH("胜",J57)))</formula>
    </cfRule>
    <cfRule type="containsText" dxfId="2" priority="4819" operator="between" text="负">
      <formula>NOT(ISERROR(SEARCH("负",J57)))</formula>
    </cfRule>
    <cfRule type="containsText" dxfId="3" priority="2384" operator="between" text="胜">
      <formula>NOT(ISERROR(SEARCH("胜",J57)))</formula>
    </cfRule>
  </conditionalFormatting>
  <conditionalFormatting sqref="O57">
    <cfRule type="cellIs" dxfId="0" priority="16994" operator="equal">
      <formula>"赢"</formula>
    </cfRule>
    <cfRule type="containsText" dxfId="4" priority="14559" operator="between" text="赢">
      <formula>NOT(ISERROR(SEARCH("赢",O57)))</formula>
    </cfRule>
    <cfRule type="containsText" dxfId="5" priority="12124" operator="between" text="输">
      <formula>NOT(ISERROR(SEARCH("输",O57)))</formula>
    </cfRule>
  </conditionalFormatting>
  <conditionalFormatting sqref="J58">
    <cfRule type="cellIs" dxfId="0" priority="9688" operator="equal">
      <formula>"”胜“"</formula>
    </cfRule>
    <cfRule type="containsText" dxfId="1" priority="7253" operator="between" text="胜">
      <formula>NOT(ISERROR(SEARCH("胜",J58)))</formula>
    </cfRule>
    <cfRule type="containsText" dxfId="2" priority="4818" operator="between" text="负">
      <formula>NOT(ISERROR(SEARCH("负",J58)))</formula>
    </cfRule>
    <cfRule type="containsText" dxfId="3" priority="2383" operator="between" text="胜">
      <formula>NOT(ISERROR(SEARCH("胜",J58)))</formula>
    </cfRule>
  </conditionalFormatting>
  <conditionalFormatting sqref="O58">
    <cfRule type="cellIs" dxfId="0" priority="16993" operator="equal">
      <formula>"赢"</formula>
    </cfRule>
    <cfRule type="containsText" dxfId="4" priority="14558" operator="between" text="赢">
      <formula>NOT(ISERROR(SEARCH("赢",O58)))</formula>
    </cfRule>
    <cfRule type="containsText" dxfId="5" priority="12123" operator="between" text="输">
      <formula>NOT(ISERROR(SEARCH("输",O58)))</formula>
    </cfRule>
  </conditionalFormatting>
  <conditionalFormatting sqref="J59">
    <cfRule type="cellIs" dxfId="0" priority="9687" operator="equal">
      <formula>"”胜“"</formula>
    </cfRule>
    <cfRule type="containsText" dxfId="1" priority="7252" operator="between" text="胜">
      <formula>NOT(ISERROR(SEARCH("胜",J59)))</formula>
    </cfRule>
    <cfRule type="containsText" dxfId="2" priority="4817" operator="between" text="负">
      <formula>NOT(ISERROR(SEARCH("负",J59)))</formula>
    </cfRule>
    <cfRule type="containsText" dxfId="3" priority="2382" operator="between" text="胜">
      <formula>NOT(ISERROR(SEARCH("胜",J59)))</formula>
    </cfRule>
  </conditionalFormatting>
  <conditionalFormatting sqref="O59">
    <cfRule type="cellIs" dxfId="0" priority="16992" operator="equal">
      <formula>"赢"</formula>
    </cfRule>
    <cfRule type="containsText" dxfId="4" priority="14557" operator="between" text="赢">
      <formula>NOT(ISERROR(SEARCH("赢",O59)))</formula>
    </cfRule>
    <cfRule type="containsText" dxfId="5" priority="12122" operator="between" text="输">
      <formula>NOT(ISERROR(SEARCH("输",O59)))</formula>
    </cfRule>
  </conditionalFormatting>
  <conditionalFormatting sqref="J60">
    <cfRule type="cellIs" dxfId="0" priority="9686" operator="equal">
      <formula>"”胜“"</formula>
    </cfRule>
    <cfRule type="containsText" dxfId="1" priority="7251" operator="between" text="胜">
      <formula>NOT(ISERROR(SEARCH("胜",J60)))</formula>
    </cfRule>
    <cfRule type="containsText" dxfId="2" priority="4816" operator="between" text="负">
      <formula>NOT(ISERROR(SEARCH("负",J60)))</formula>
    </cfRule>
    <cfRule type="containsText" dxfId="3" priority="2381" operator="between" text="胜">
      <formula>NOT(ISERROR(SEARCH("胜",J60)))</formula>
    </cfRule>
  </conditionalFormatting>
  <conditionalFormatting sqref="O60">
    <cfRule type="cellIs" dxfId="0" priority="16991" operator="equal">
      <formula>"赢"</formula>
    </cfRule>
    <cfRule type="containsText" dxfId="4" priority="14556" operator="between" text="赢">
      <formula>NOT(ISERROR(SEARCH("赢",O60)))</formula>
    </cfRule>
    <cfRule type="containsText" dxfId="5" priority="12121" operator="between" text="输">
      <formula>NOT(ISERROR(SEARCH("输",O60)))</formula>
    </cfRule>
  </conditionalFormatting>
  <conditionalFormatting sqref="J61">
    <cfRule type="cellIs" dxfId="0" priority="9685" operator="equal">
      <formula>"”胜“"</formula>
    </cfRule>
    <cfRule type="containsText" dxfId="1" priority="7250" operator="between" text="胜">
      <formula>NOT(ISERROR(SEARCH("胜",J61)))</formula>
    </cfRule>
    <cfRule type="containsText" dxfId="2" priority="4815" operator="between" text="负">
      <formula>NOT(ISERROR(SEARCH("负",J61)))</formula>
    </cfRule>
    <cfRule type="containsText" dxfId="3" priority="2380" operator="between" text="胜">
      <formula>NOT(ISERROR(SEARCH("胜",J61)))</formula>
    </cfRule>
  </conditionalFormatting>
  <conditionalFormatting sqref="O61">
    <cfRule type="cellIs" dxfId="0" priority="16990" operator="equal">
      <formula>"赢"</formula>
    </cfRule>
    <cfRule type="containsText" dxfId="4" priority="14555" operator="between" text="赢">
      <formula>NOT(ISERROR(SEARCH("赢",O61)))</formula>
    </cfRule>
    <cfRule type="containsText" dxfId="5" priority="12120" operator="between" text="输">
      <formula>NOT(ISERROR(SEARCH("输",O61)))</formula>
    </cfRule>
  </conditionalFormatting>
  <conditionalFormatting sqref="J62">
    <cfRule type="cellIs" dxfId="0" priority="9684" operator="equal">
      <formula>"”胜“"</formula>
    </cfRule>
    <cfRule type="containsText" dxfId="1" priority="7249" operator="between" text="胜">
      <formula>NOT(ISERROR(SEARCH("胜",J62)))</formula>
    </cfRule>
    <cfRule type="containsText" dxfId="2" priority="4814" operator="between" text="负">
      <formula>NOT(ISERROR(SEARCH("负",J62)))</formula>
    </cfRule>
    <cfRule type="containsText" dxfId="3" priority="2379" operator="between" text="胜">
      <formula>NOT(ISERROR(SEARCH("胜",J62)))</formula>
    </cfRule>
  </conditionalFormatting>
  <conditionalFormatting sqref="O62">
    <cfRule type="cellIs" dxfId="0" priority="16989" operator="equal">
      <formula>"赢"</formula>
    </cfRule>
    <cfRule type="containsText" dxfId="4" priority="14554" operator="between" text="赢">
      <formula>NOT(ISERROR(SEARCH("赢",O62)))</formula>
    </cfRule>
    <cfRule type="containsText" dxfId="5" priority="12119" operator="between" text="输">
      <formula>NOT(ISERROR(SEARCH("输",O62)))</formula>
    </cfRule>
  </conditionalFormatting>
  <conditionalFormatting sqref="J63">
    <cfRule type="cellIs" dxfId="0" priority="9683" operator="equal">
      <formula>"”胜“"</formula>
    </cfRule>
    <cfRule type="containsText" dxfId="1" priority="7248" operator="between" text="胜">
      <formula>NOT(ISERROR(SEARCH("胜",J63)))</formula>
    </cfRule>
    <cfRule type="containsText" dxfId="2" priority="4813" operator="between" text="负">
      <formula>NOT(ISERROR(SEARCH("负",J63)))</formula>
    </cfRule>
    <cfRule type="containsText" dxfId="3" priority="2378" operator="between" text="胜">
      <formula>NOT(ISERROR(SEARCH("胜",J63)))</formula>
    </cfRule>
  </conditionalFormatting>
  <conditionalFormatting sqref="O63">
    <cfRule type="cellIs" dxfId="0" priority="16988" operator="equal">
      <formula>"赢"</formula>
    </cfRule>
    <cfRule type="containsText" dxfId="4" priority="14553" operator="between" text="赢">
      <formula>NOT(ISERROR(SEARCH("赢",O63)))</formula>
    </cfRule>
    <cfRule type="containsText" dxfId="5" priority="12118" operator="between" text="输">
      <formula>NOT(ISERROR(SEARCH("输",O63)))</formula>
    </cfRule>
  </conditionalFormatting>
  <conditionalFormatting sqref="J64">
    <cfRule type="cellIs" dxfId="0" priority="9682" operator="equal">
      <formula>"”胜“"</formula>
    </cfRule>
    <cfRule type="containsText" dxfId="1" priority="7247" operator="between" text="胜">
      <formula>NOT(ISERROR(SEARCH("胜",J64)))</formula>
    </cfRule>
    <cfRule type="containsText" dxfId="2" priority="4812" operator="between" text="负">
      <formula>NOT(ISERROR(SEARCH("负",J64)))</formula>
    </cfRule>
    <cfRule type="containsText" dxfId="3" priority="2377" operator="between" text="胜">
      <formula>NOT(ISERROR(SEARCH("胜",J64)))</formula>
    </cfRule>
  </conditionalFormatting>
  <conditionalFormatting sqref="O64">
    <cfRule type="cellIs" dxfId="0" priority="16987" operator="equal">
      <formula>"赢"</formula>
    </cfRule>
    <cfRule type="containsText" dxfId="4" priority="14552" operator="between" text="赢">
      <formula>NOT(ISERROR(SEARCH("赢",O64)))</formula>
    </cfRule>
    <cfRule type="containsText" dxfId="5" priority="12117" operator="between" text="输">
      <formula>NOT(ISERROR(SEARCH("输",O64)))</formula>
    </cfRule>
  </conditionalFormatting>
  <conditionalFormatting sqref="J65">
    <cfRule type="cellIs" dxfId="0" priority="9681" operator="equal">
      <formula>"”胜“"</formula>
    </cfRule>
    <cfRule type="containsText" dxfId="1" priority="7246" operator="between" text="胜">
      <formula>NOT(ISERROR(SEARCH("胜",J65)))</formula>
    </cfRule>
    <cfRule type="containsText" dxfId="2" priority="4811" operator="between" text="负">
      <formula>NOT(ISERROR(SEARCH("负",J65)))</formula>
    </cfRule>
    <cfRule type="containsText" dxfId="3" priority="2376" operator="between" text="胜">
      <formula>NOT(ISERROR(SEARCH("胜",J65)))</formula>
    </cfRule>
  </conditionalFormatting>
  <conditionalFormatting sqref="O65">
    <cfRule type="cellIs" dxfId="0" priority="16986" operator="equal">
      <formula>"赢"</formula>
    </cfRule>
    <cfRule type="containsText" dxfId="4" priority="14551" operator="between" text="赢">
      <formula>NOT(ISERROR(SEARCH("赢",O65)))</formula>
    </cfRule>
    <cfRule type="containsText" dxfId="5" priority="12116" operator="between" text="输">
      <formula>NOT(ISERROR(SEARCH("输",O65)))</formula>
    </cfRule>
  </conditionalFormatting>
  <conditionalFormatting sqref="J66">
    <cfRule type="cellIs" dxfId="0" priority="9680" operator="equal">
      <formula>"”胜“"</formula>
    </cfRule>
    <cfRule type="containsText" dxfId="1" priority="7245" operator="between" text="胜">
      <formula>NOT(ISERROR(SEARCH("胜",J66)))</formula>
    </cfRule>
    <cfRule type="containsText" dxfId="2" priority="4810" operator="between" text="负">
      <formula>NOT(ISERROR(SEARCH("负",J66)))</formula>
    </cfRule>
    <cfRule type="containsText" dxfId="3" priority="2375" operator="between" text="胜">
      <formula>NOT(ISERROR(SEARCH("胜",J66)))</formula>
    </cfRule>
  </conditionalFormatting>
  <conditionalFormatting sqref="O66">
    <cfRule type="cellIs" dxfId="0" priority="16985" operator="equal">
      <formula>"赢"</formula>
    </cfRule>
    <cfRule type="containsText" dxfId="4" priority="14550" operator="between" text="赢">
      <formula>NOT(ISERROR(SEARCH("赢",O66)))</formula>
    </cfRule>
    <cfRule type="containsText" dxfId="5" priority="12115" operator="between" text="输">
      <formula>NOT(ISERROR(SEARCH("输",O66)))</formula>
    </cfRule>
  </conditionalFormatting>
  <conditionalFormatting sqref="J67">
    <cfRule type="cellIs" dxfId="0" priority="9679" operator="equal">
      <formula>"”胜“"</formula>
    </cfRule>
    <cfRule type="containsText" dxfId="1" priority="7244" operator="between" text="胜">
      <formula>NOT(ISERROR(SEARCH("胜",J67)))</formula>
    </cfRule>
    <cfRule type="containsText" dxfId="2" priority="4809" operator="between" text="负">
      <formula>NOT(ISERROR(SEARCH("负",J67)))</formula>
    </cfRule>
    <cfRule type="containsText" dxfId="3" priority="2374" operator="between" text="胜">
      <formula>NOT(ISERROR(SEARCH("胜",J67)))</formula>
    </cfRule>
  </conditionalFormatting>
  <conditionalFormatting sqref="O67">
    <cfRule type="cellIs" dxfId="0" priority="16984" operator="equal">
      <formula>"赢"</formula>
    </cfRule>
    <cfRule type="containsText" dxfId="4" priority="14549" operator="between" text="赢">
      <formula>NOT(ISERROR(SEARCH("赢",O67)))</formula>
    </cfRule>
    <cfRule type="containsText" dxfId="5" priority="12114" operator="between" text="输">
      <formula>NOT(ISERROR(SEARCH("输",O67)))</formula>
    </cfRule>
  </conditionalFormatting>
  <conditionalFormatting sqref="J68">
    <cfRule type="cellIs" dxfId="0" priority="9678" operator="equal">
      <formula>"”胜“"</formula>
    </cfRule>
    <cfRule type="containsText" dxfId="1" priority="7243" operator="between" text="胜">
      <formula>NOT(ISERROR(SEARCH("胜",J68)))</formula>
    </cfRule>
    <cfRule type="containsText" dxfId="2" priority="4808" operator="between" text="负">
      <formula>NOT(ISERROR(SEARCH("负",J68)))</formula>
    </cfRule>
    <cfRule type="containsText" dxfId="3" priority="2373" operator="between" text="胜">
      <formula>NOT(ISERROR(SEARCH("胜",J68)))</formula>
    </cfRule>
  </conditionalFormatting>
  <conditionalFormatting sqref="O68">
    <cfRule type="cellIs" dxfId="0" priority="16983" operator="equal">
      <formula>"赢"</formula>
    </cfRule>
    <cfRule type="containsText" dxfId="4" priority="14548" operator="between" text="赢">
      <formula>NOT(ISERROR(SEARCH("赢",O68)))</formula>
    </cfRule>
    <cfRule type="containsText" dxfId="5" priority="12113" operator="between" text="输">
      <formula>NOT(ISERROR(SEARCH("输",O68)))</formula>
    </cfRule>
  </conditionalFormatting>
  <conditionalFormatting sqref="J69">
    <cfRule type="cellIs" dxfId="0" priority="9677" operator="equal">
      <formula>"”胜“"</formula>
    </cfRule>
    <cfRule type="containsText" dxfId="1" priority="7242" operator="between" text="胜">
      <formula>NOT(ISERROR(SEARCH("胜",J69)))</formula>
    </cfRule>
    <cfRule type="containsText" dxfId="2" priority="4807" operator="between" text="负">
      <formula>NOT(ISERROR(SEARCH("负",J69)))</formula>
    </cfRule>
    <cfRule type="containsText" dxfId="3" priority="2372" operator="between" text="胜">
      <formula>NOT(ISERROR(SEARCH("胜",J69)))</formula>
    </cfRule>
  </conditionalFormatting>
  <conditionalFormatting sqref="O69">
    <cfRule type="cellIs" dxfId="0" priority="16982" operator="equal">
      <formula>"赢"</formula>
    </cfRule>
    <cfRule type="containsText" dxfId="4" priority="14547" operator="between" text="赢">
      <formula>NOT(ISERROR(SEARCH("赢",O69)))</formula>
    </cfRule>
    <cfRule type="containsText" dxfId="5" priority="12112" operator="between" text="输">
      <formula>NOT(ISERROR(SEARCH("输",O69)))</formula>
    </cfRule>
  </conditionalFormatting>
  <conditionalFormatting sqref="J70">
    <cfRule type="cellIs" dxfId="0" priority="9676" operator="equal">
      <formula>"”胜“"</formula>
    </cfRule>
    <cfRule type="containsText" dxfId="1" priority="7241" operator="between" text="胜">
      <formula>NOT(ISERROR(SEARCH("胜",J70)))</formula>
    </cfRule>
    <cfRule type="containsText" dxfId="2" priority="4806" operator="between" text="负">
      <formula>NOT(ISERROR(SEARCH("负",J70)))</formula>
    </cfRule>
    <cfRule type="containsText" dxfId="3" priority="2371" operator="between" text="胜">
      <formula>NOT(ISERROR(SEARCH("胜",J70)))</formula>
    </cfRule>
  </conditionalFormatting>
  <conditionalFormatting sqref="O70">
    <cfRule type="cellIs" dxfId="0" priority="16981" operator="equal">
      <formula>"赢"</formula>
    </cfRule>
    <cfRule type="containsText" dxfId="4" priority="14546" operator="between" text="赢">
      <formula>NOT(ISERROR(SEARCH("赢",O70)))</formula>
    </cfRule>
    <cfRule type="containsText" dxfId="5" priority="12111" operator="between" text="输">
      <formula>NOT(ISERROR(SEARCH("输",O70)))</formula>
    </cfRule>
  </conditionalFormatting>
  <conditionalFormatting sqref="J71">
    <cfRule type="cellIs" dxfId="0" priority="9675" operator="equal">
      <formula>"”胜“"</formula>
    </cfRule>
    <cfRule type="containsText" dxfId="1" priority="7240" operator="between" text="胜">
      <formula>NOT(ISERROR(SEARCH("胜",J71)))</formula>
    </cfRule>
    <cfRule type="containsText" dxfId="2" priority="4805" operator="between" text="负">
      <formula>NOT(ISERROR(SEARCH("负",J71)))</formula>
    </cfRule>
    <cfRule type="containsText" dxfId="3" priority="2370" operator="between" text="胜">
      <formula>NOT(ISERROR(SEARCH("胜",J71)))</formula>
    </cfRule>
  </conditionalFormatting>
  <conditionalFormatting sqref="O71">
    <cfRule type="cellIs" dxfId="0" priority="16980" operator="equal">
      <formula>"赢"</formula>
    </cfRule>
    <cfRule type="containsText" dxfId="4" priority="14545" operator="between" text="赢">
      <formula>NOT(ISERROR(SEARCH("赢",O71)))</formula>
    </cfRule>
    <cfRule type="containsText" dxfId="5" priority="12110" operator="between" text="输">
      <formula>NOT(ISERROR(SEARCH("输",O71)))</formula>
    </cfRule>
  </conditionalFormatting>
  <conditionalFormatting sqref="J72">
    <cfRule type="cellIs" dxfId="0" priority="9674" operator="equal">
      <formula>"”胜“"</formula>
    </cfRule>
    <cfRule type="containsText" dxfId="1" priority="7239" operator="between" text="胜">
      <formula>NOT(ISERROR(SEARCH("胜",J72)))</formula>
    </cfRule>
    <cfRule type="containsText" dxfId="2" priority="4804" operator="between" text="负">
      <formula>NOT(ISERROR(SEARCH("负",J72)))</formula>
    </cfRule>
    <cfRule type="containsText" dxfId="3" priority="2369" operator="between" text="胜">
      <formula>NOT(ISERROR(SEARCH("胜",J72)))</formula>
    </cfRule>
  </conditionalFormatting>
  <conditionalFormatting sqref="O72">
    <cfRule type="cellIs" dxfId="0" priority="16979" operator="equal">
      <formula>"赢"</formula>
    </cfRule>
    <cfRule type="containsText" dxfId="4" priority="14544" operator="between" text="赢">
      <formula>NOT(ISERROR(SEARCH("赢",O72)))</formula>
    </cfRule>
    <cfRule type="containsText" dxfId="5" priority="12109" operator="between" text="输">
      <formula>NOT(ISERROR(SEARCH("输",O72)))</formula>
    </cfRule>
  </conditionalFormatting>
  <conditionalFormatting sqref="J73">
    <cfRule type="cellIs" dxfId="0" priority="9673" operator="equal">
      <formula>"”胜“"</formula>
    </cfRule>
    <cfRule type="containsText" dxfId="1" priority="7238" operator="between" text="胜">
      <formula>NOT(ISERROR(SEARCH("胜",J73)))</formula>
    </cfRule>
    <cfRule type="containsText" dxfId="2" priority="4803" operator="between" text="负">
      <formula>NOT(ISERROR(SEARCH("负",J73)))</formula>
    </cfRule>
    <cfRule type="containsText" dxfId="3" priority="2368" operator="between" text="胜">
      <formula>NOT(ISERROR(SEARCH("胜",J73)))</formula>
    </cfRule>
  </conditionalFormatting>
  <conditionalFormatting sqref="O73">
    <cfRule type="cellIs" dxfId="0" priority="16978" operator="equal">
      <formula>"赢"</formula>
    </cfRule>
    <cfRule type="containsText" dxfId="4" priority="14543" operator="between" text="赢">
      <formula>NOT(ISERROR(SEARCH("赢",O73)))</formula>
    </cfRule>
    <cfRule type="containsText" dxfId="5" priority="12108" operator="between" text="输">
      <formula>NOT(ISERROR(SEARCH("输",O73)))</formula>
    </cfRule>
  </conditionalFormatting>
  <conditionalFormatting sqref="J74">
    <cfRule type="cellIs" dxfId="0" priority="9672" operator="equal">
      <formula>"”胜“"</formula>
    </cfRule>
    <cfRule type="containsText" dxfId="1" priority="7237" operator="between" text="胜">
      <formula>NOT(ISERROR(SEARCH("胜",J74)))</formula>
    </cfRule>
    <cfRule type="containsText" dxfId="2" priority="4802" operator="between" text="负">
      <formula>NOT(ISERROR(SEARCH("负",J74)))</formula>
    </cfRule>
    <cfRule type="containsText" dxfId="3" priority="2367" operator="between" text="胜">
      <formula>NOT(ISERROR(SEARCH("胜",J74)))</formula>
    </cfRule>
  </conditionalFormatting>
  <conditionalFormatting sqref="O74">
    <cfRule type="cellIs" dxfId="0" priority="16977" operator="equal">
      <formula>"赢"</formula>
    </cfRule>
    <cfRule type="containsText" dxfId="4" priority="14542" operator="between" text="赢">
      <formula>NOT(ISERROR(SEARCH("赢",O74)))</formula>
    </cfRule>
    <cfRule type="containsText" dxfId="5" priority="12107" operator="between" text="输">
      <formula>NOT(ISERROR(SEARCH("输",O74)))</formula>
    </cfRule>
  </conditionalFormatting>
  <conditionalFormatting sqref="J75">
    <cfRule type="cellIs" dxfId="0" priority="9671" operator="equal">
      <formula>"”胜“"</formula>
    </cfRule>
    <cfRule type="containsText" dxfId="1" priority="7236" operator="between" text="胜">
      <formula>NOT(ISERROR(SEARCH("胜",J75)))</formula>
    </cfRule>
    <cfRule type="containsText" dxfId="2" priority="4801" operator="between" text="负">
      <formula>NOT(ISERROR(SEARCH("负",J75)))</formula>
    </cfRule>
    <cfRule type="containsText" dxfId="3" priority="2366" operator="between" text="胜">
      <formula>NOT(ISERROR(SEARCH("胜",J75)))</formula>
    </cfRule>
  </conditionalFormatting>
  <conditionalFormatting sqref="O75">
    <cfRule type="cellIs" dxfId="0" priority="16976" operator="equal">
      <formula>"赢"</formula>
    </cfRule>
    <cfRule type="containsText" dxfId="4" priority="14541" operator="between" text="赢">
      <formula>NOT(ISERROR(SEARCH("赢",O75)))</formula>
    </cfRule>
    <cfRule type="containsText" dxfId="5" priority="12106" operator="between" text="输">
      <formula>NOT(ISERROR(SEARCH("输",O75)))</formula>
    </cfRule>
  </conditionalFormatting>
  <conditionalFormatting sqref="J76">
    <cfRule type="cellIs" dxfId="0" priority="9670" operator="equal">
      <formula>"”胜“"</formula>
    </cfRule>
    <cfRule type="containsText" dxfId="1" priority="7235" operator="between" text="胜">
      <formula>NOT(ISERROR(SEARCH("胜",J76)))</formula>
    </cfRule>
    <cfRule type="containsText" dxfId="2" priority="4800" operator="between" text="负">
      <formula>NOT(ISERROR(SEARCH("负",J76)))</formula>
    </cfRule>
    <cfRule type="containsText" dxfId="3" priority="2365" operator="between" text="胜">
      <formula>NOT(ISERROR(SEARCH("胜",J76)))</formula>
    </cfRule>
  </conditionalFormatting>
  <conditionalFormatting sqref="O76">
    <cfRule type="cellIs" dxfId="0" priority="16975" operator="equal">
      <formula>"赢"</formula>
    </cfRule>
    <cfRule type="containsText" dxfId="4" priority="14540" operator="between" text="赢">
      <formula>NOT(ISERROR(SEARCH("赢",O76)))</formula>
    </cfRule>
    <cfRule type="containsText" dxfId="5" priority="12105" operator="between" text="输">
      <formula>NOT(ISERROR(SEARCH("输",O76)))</formula>
    </cfRule>
  </conditionalFormatting>
  <conditionalFormatting sqref="J77">
    <cfRule type="cellIs" dxfId="0" priority="9669" operator="equal">
      <formula>"”胜“"</formula>
    </cfRule>
    <cfRule type="containsText" dxfId="1" priority="7234" operator="between" text="胜">
      <formula>NOT(ISERROR(SEARCH("胜",J77)))</formula>
    </cfRule>
    <cfRule type="containsText" dxfId="2" priority="4799" operator="between" text="负">
      <formula>NOT(ISERROR(SEARCH("负",J77)))</formula>
    </cfRule>
    <cfRule type="containsText" dxfId="3" priority="2364" operator="between" text="胜">
      <formula>NOT(ISERROR(SEARCH("胜",J77)))</formula>
    </cfRule>
  </conditionalFormatting>
  <conditionalFormatting sqref="O77">
    <cfRule type="cellIs" dxfId="0" priority="16974" operator="equal">
      <formula>"赢"</formula>
    </cfRule>
    <cfRule type="containsText" dxfId="4" priority="14539" operator="between" text="赢">
      <formula>NOT(ISERROR(SEARCH("赢",O77)))</formula>
    </cfRule>
    <cfRule type="containsText" dxfId="5" priority="12104" operator="between" text="输">
      <formula>NOT(ISERROR(SEARCH("输",O77)))</formula>
    </cfRule>
  </conditionalFormatting>
  <conditionalFormatting sqref="J78">
    <cfRule type="cellIs" dxfId="0" priority="9668" operator="equal">
      <formula>"”胜“"</formula>
    </cfRule>
    <cfRule type="containsText" dxfId="1" priority="7233" operator="between" text="胜">
      <formula>NOT(ISERROR(SEARCH("胜",J78)))</formula>
    </cfRule>
    <cfRule type="containsText" dxfId="2" priority="4798" operator="between" text="负">
      <formula>NOT(ISERROR(SEARCH("负",J78)))</formula>
    </cfRule>
    <cfRule type="containsText" dxfId="3" priority="2363" operator="between" text="胜">
      <formula>NOT(ISERROR(SEARCH("胜",J78)))</formula>
    </cfRule>
  </conditionalFormatting>
  <conditionalFormatting sqref="O78">
    <cfRule type="cellIs" dxfId="0" priority="16973" operator="equal">
      <formula>"赢"</formula>
    </cfRule>
    <cfRule type="containsText" dxfId="4" priority="14538" operator="between" text="赢">
      <formula>NOT(ISERROR(SEARCH("赢",O78)))</formula>
    </cfRule>
    <cfRule type="containsText" dxfId="5" priority="12103" operator="between" text="输">
      <formula>NOT(ISERROR(SEARCH("输",O78)))</formula>
    </cfRule>
  </conditionalFormatting>
  <conditionalFormatting sqref="J79">
    <cfRule type="cellIs" dxfId="0" priority="9667" operator="equal">
      <formula>"”胜“"</formula>
    </cfRule>
    <cfRule type="containsText" dxfId="1" priority="7232" operator="between" text="胜">
      <formula>NOT(ISERROR(SEARCH("胜",J79)))</formula>
    </cfRule>
    <cfRule type="containsText" dxfId="2" priority="4797" operator="between" text="负">
      <formula>NOT(ISERROR(SEARCH("负",J79)))</formula>
    </cfRule>
    <cfRule type="containsText" dxfId="3" priority="2362" operator="between" text="胜">
      <formula>NOT(ISERROR(SEARCH("胜",J79)))</formula>
    </cfRule>
  </conditionalFormatting>
  <conditionalFormatting sqref="O79">
    <cfRule type="cellIs" dxfId="0" priority="16972" operator="equal">
      <formula>"赢"</formula>
    </cfRule>
    <cfRule type="containsText" dxfId="4" priority="14537" operator="between" text="赢">
      <formula>NOT(ISERROR(SEARCH("赢",O79)))</formula>
    </cfRule>
    <cfRule type="containsText" dxfId="5" priority="12102" operator="between" text="输">
      <formula>NOT(ISERROR(SEARCH("输",O79)))</formula>
    </cfRule>
  </conditionalFormatting>
  <conditionalFormatting sqref="J80">
    <cfRule type="cellIs" dxfId="0" priority="9666" operator="equal">
      <formula>"”胜“"</formula>
    </cfRule>
    <cfRule type="containsText" dxfId="1" priority="7231" operator="between" text="胜">
      <formula>NOT(ISERROR(SEARCH("胜",J80)))</formula>
    </cfRule>
    <cfRule type="containsText" dxfId="2" priority="4796" operator="between" text="负">
      <formula>NOT(ISERROR(SEARCH("负",J80)))</formula>
    </cfRule>
    <cfRule type="containsText" dxfId="3" priority="2361" operator="between" text="胜">
      <formula>NOT(ISERROR(SEARCH("胜",J80)))</formula>
    </cfRule>
  </conditionalFormatting>
  <conditionalFormatting sqref="O80">
    <cfRule type="cellIs" dxfId="0" priority="16971" operator="equal">
      <formula>"赢"</formula>
    </cfRule>
    <cfRule type="containsText" dxfId="4" priority="14536" operator="between" text="赢">
      <formula>NOT(ISERROR(SEARCH("赢",O80)))</formula>
    </cfRule>
    <cfRule type="containsText" dxfId="5" priority="12101" operator="between" text="输">
      <formula>NOT(ISERROR(SEARCH("输",O80)))</formula>
    </cfRule>
  </conditionalFormatting>
  <conditionalFormatting sqref="J81">
    <cfRule type="cellIs" dxfId="0" priority="9665" operator="equal">
      <formula>"”胜“"</formula>
    </cfRule>
    <cfRule type="containsText" dxfId="1" priority="7230" operator="between" text="胜">
      <formula>NOT(ISERROR(SEARCH("胜",J81)))</formula>
    </cfRule>
    <cfRule type="containsText" dxfId="2" priority="4795" operator="between" text="负">
      <formula>NOT(ISERROR(SEARCH("负",J81)))</formula>
    </cfRule>
    <cfRule type="containsText" dxfId="3" priority="2360" operator="between" text="胜">
      <formula>NOT(ISERROR(SEARCH("胜",J81)))</formula>
    </cfRule>
  </conditionalFormatting>
  <conditionalFormatting sqref="O81">
    <cfRule type="cellIs" dxfId="0" priority="16970" operator="equal">
      <formula>"赢"</formula>
    </cfRule>
    <cfRule type="containsText" dxfId="4" priority="14535" operator="between" text="赢">
      <formula>NOT(ISERROR(SEARCH("赢",O81)))</formula>
    </cfRule>
    <cfRule type="containsText" dxfId="5" priority="12100" operator="between" text="输">
      <formula>NOT(ISERROR(SEARCH("输",O81)))</formula>
    </cfRule>
  </conditionalFormatting>
  <conditionalFormatting sqref="J82">
    <cfRule type="cellIs" dxfId="0" priority="9664" operator="equal">
      <formula>"”胜“"</formula>
    </cfRule>
    <cfRule type="containsText" dxfId="1" priority="7229" operator="between" text="胜">
      <formula>NOT(ISERROR(SEARCH("胜",J82)))</formula>
    </cfRule>
    <cfRule type="containsText" dxfId="2" priority="4794" operator="between" text="负">
      <formula>NOT(ISERROR(SEARCH("负",J82)))</formula>
    </cfRule>
    <cfRule type="containsText" dxfId="3" priority="2359" operator="between" text="胜">
      <formula>NOT(ISERROR(SEARCH("胜",J82)))</formula>
    </cfRule>
  </conditionalFormatting>
  <conditionalFormatting sqref="O82">
    <cfRule type="cellIs" dxfId="0" priority="16969" operator="equal">
      <formula>"赢"</formula>
    </cfRule>
    <cfRule type="containsText" dxfId="4" priority="14534" operator="between" text="赢">
      <formula>NOT(ISERROR(SEARCH("赢",O82)))</formula>
    </cfRule>
    <cfRule type="containsText" dxfId="5" priority="12099" operator="between" text="输">
      <formula>NOT(ISERROR(SEARCH("输",O82)))</formula>
    </cfRule>
  </conditionalFormatting>
  <conditionalFormatting sqref="J83">
    <cfRule type="cellIs" dxfId="0" priority="9663" operator="equal">
      <formula>"”胜“"</formula>
    </cfRule>
    <cfRule type="containsText" dxfId="1" priority="7228" operator="between" text="胜">
      <formula>NOT(ISERROR(SEARCH("胜",J83)))</formula>
    </cfRule>
    <cfRule type="containsText" dxfId="2" priority="4793" operator="between" text="负">
      <formula>NOT(ISERROR(SEARCH("负",J83)))</formula>
    </cfRule>
    <cfRule type="containsText" dxfId="3" priority="2358" operator="between" text="胜">
      <formula>NOT(ISERROR(SEARCH("胜",J83)))</formula>
    </cfRule>
  </conditionalFormatting>
  <conditionalFormatting sqref="O83">
    <cfRule type="cellIs" dxfId="0" priority="16968" operator="equal">
      <formula>"赢"</formula>
    </cfRule>
    <cfRule type="containsText" dxfId="4" priority="14533" operator="between" text="赢">
      <formula>NOT(ISERROR(SEARCH("赢",O83)))</formula>
    </cfRule>
    <cfRule type="containsText" dxfId="5" priority="12098" operator="between" text="输">
      <formula>NOT(ISERROR(SEARCH("输",O83)))</formula>
    </cfRule>
  </conditionalFormatting>
  <conditionalFormatting sqref="J84">
    <cfRule type="cellIs" dxfId="0" priority="9662" operator="equal">
      <formula>"”胜“"</formula>
    </cfRule>
    <cfRule type="containsText" dxfId="1" priority="7227" operator="between" text="胜">
      <formula>NOT(ISERROR(SEARCH("胜",J84)))</formula>
    </cfRule>
    <cfRule type="containsText" dxfId="2" priority="4792" operator="between" text="负">
      <formula>NOT(ISERROR(SEARCH("负",J84)))</formula>
    </cfRule>
    <cfRule type="containsText" dxfId="3" priority="2357" operator="between" text="胜">
      <formula>NOT(ISERROR(SEARCH("胜",J84)))</formula>
    </cfRule>
  </conditionalFormatting>
  <conditionalFormatting sqref="O84">
    <cfRule type="cellIs" dxfId="0" priority="16967" operator="equal">
      <formula>"赢"</formula>
    </cfRule>
    <cfRule type="containsText" dxfId="4" priority="14532" operator="between" text="赢">
      <formula>NOT(ISERROR(SEARCH("赢",O84)))</formula>
    </cfRule>
    <cfRule type="containsText" dxfId="5" priority="12097" operator="between" text="输">
      <formula>NOT(ISERROR(SEARCH("输",O84)))</formula>
    </cfRule>
  </conditionalFormatting>
  <conditionalFormatting sqref="J85">
    <cfRule type="cellIs" dxfId="0" priority="9661" operator="equal">
      <formula>"”胜“"</formula>
    </cfRule>
    <cfRule type="containsText" dxfId="1" priority="7226" operator="between" text="胜">
      <formula>NOT(ISERROR(SEARCH("胜",J85)))</formula>
    </cfRule>
    <cfRule type="containsText" dxfId="2" priority="4791" operator="between" text="负">
      <formula>NOT(ISERROR(SEARCH("负",J85)))</formula>
    </cfRule>
    <cfRule type="containsText" dxfId="3" priority="2356" operator="between" text="胜">
      <formula>NOT(ISERROR(SEARCH("胜",J85)))</formula>
    </cfRule>
  </conditionalFormatting>
  <conditionalFormatting sqref="O85">
    <cfRule type="cellIs" dxfId="0" priority="16966" operator="equal">
      <formula>"赢"</formula>
    </cfRule>
    <cfRule type="containsText" dxfId="4" priority="14531" operator="between" text="赢">
      <formula>NOT(ISERROR(SEARCH("赢",O85)))</formula>
    </cfRule>
    <cfRule type="containsText" dxfId="5" priority="12096" operator="between" text="输">
      <formula>NOT(ISERROR(SEARCH("输",O85)))</formula>
    </cfRule>
  </conditionalFormatting>
  <conditionalFormatting sqref="J86">
    <cfRule type="cellIs" dxfId="0" priority="9660" operator="equal">
      <formula>"”胜“"</formula>
    </cfRule>
    <cfRule type="containsText" dxfId="1" priority="7225" operator="between" text="胜">
      <formula>NOT(ISERROR(SEARCH("胜",J86)))</formula>
    </cfRule>
    <cfRule type="containsText" dxfId="2" priority="4790" operator="between" text="负">
      <formula>NOT(ISERROR(SEARCH("负",J86)))</formula>
    </cfRule>
    <cfRule type="containsText" dxfId="3" priority="2355" operator="between" text="胜">
      <formula>NOT(ISERROR(SEARCH("胜",J86)))</formula>
    </cfRule>
  </conditionalFormatting>
  <conditionalFormatting sqref="O86">
    <cfRule type="cellIs" dxfId="0" priority="16965" operator="equal">
      <formula>"赢"</formula>
    </cfRule>
    <cfRule type="containsText" dxfId="4" priority="14530" operator="between" text="赢">
      <formula>NOT(ISERROR(SEARCH("赢",O86)))</formula>
    </cfRule>
    <cfRule type="containsText" dxfId="5" priority="12095" operator="between" text="输">
      <formula>NOT(ISERROR(SEARCH("输",O86)))</formula>
    </cfRule>
  </conditionalFormatting>
  <conditionalFormatting sqref="J87">
    <cfRule type="cellIs" dxfId="0" priority="9659" operator="equal">
      <formula>"”胜“"</formula>
    </cfRule>
    <cfRule type="containsText" dxfId="1" priority="7224" operator="between" text="胜">
      <formula>NOT(ISERROR(SEARCH("胜",J87)))</formula>
    </cfRule>
    <cfRule type="containsText" dxfId="2" priority="4789" operator="between" text="负">
      <formula>NOT(ISERROR(SEARCH("负",J87)))</formula>
    </cfRule>
    <cfRule type="containsText" dxfId="3" priority="2354" operator="between" text="胜">
      <formula>NOT(ISERROR(SEARCH("胜",J87)))</formula>
    </cfRule>
  </conditionalFormatting>
  <conditionalFormatting sqref="O87">
    <cfRule type="cellIs" dxfId="0" priority="16964" operator="equal">
      <formula>"赢"</formula>
    </cfRule>
    <cfRule type="containsText" dxfId="4" priority="14529" operator="between" text="赢">
      <formula>NOT(ISERROR(SEARCH("赢",O87)))</formula>
    </cfRule>
    <cfRule type="containsText" dxfId="5" priority="12094" operator="between" text="输">
      <formula>NOT(ISERROR(SEARCH("输",O87)))</formula>
    </cfRule>
  </conditionalFormatting>
  <conditionalFormatting sqref="J88">
    <cfRule type="cellIs" dxfId="0" priority="9658" operator="equal">
      <formula>"”胜“"</formula>
    </cfRule>
    <cfRule type="containsText" dxfId="1" priority="7223" operator="between" text="胜">
      <formula>NOT(ISERROR(SEARCH("胜",J88)))</formula>
    </cfRule>
    <cfRule type="containsText" dxfId="2" priority="4788" operator="between" text="负">
      <formula>NOT(ISERROR(SEARCH("负",J88)))</formula>
    </cfRule>
    <cfRule type="containsText" dxfId="3" priority="2353" operator="between" text="胜">
      <formula>NOT(ISERROR(SEARCH("胜",J88)))</formula>
    </cfRule>
  </conditionalFormatting>
  <conditionalFormatting sqref="O88">
    <cfRule type="cellIs" dxfId="0" priority="16963" operator="equal">
      <formula>"赢"</formula>
    </cfRule>
    <cfRule type="containsText" dxfId="4" priority="14528" operator="between" text="赢">
      <formula>NOT(ISERROR(SEARCH("赢",O88)))</formula>
    </cfRule>
    <cfRule type="containsText" dxfId="5" priority="12093" operator="between" text="输">
      <formula>NOT(ISERROR(SEARCH("输",O88)))</formula>
    </cfRule>
  </conditionalFormatting>
  <conditionalFormatting sqref="J89">
    <cfRule type="cellIs" dxfId="0" priority="9657" operator="equal">
      <formula>"”胜“"</formula>
    </cfRule>
    <cfRule type="containsText" dxfId="1" priority="7222" operator="between" text="胜">
      <formula>NOT(ISERROR(SEARCH("胜",J89)))</formula>
    </cfRule>
    <cfRule type="containsText" dxfId="2" priority="4787" operator="between" text="负">
      <formula>NOT(ISERROR(SEARCH("负",J89)))</formula>
    </cfRule>
    <cfRule type="containsText" dxfId="3" priority="2352" operator="between" text="胜">
      <formula>NOT(ISERROR(SEARCH("胜",J89)))</formula>
    </cfRule>
  </conditionalFormatting>
  <conditionalFormatting sqref="O89">
    <cfRule type="cellIs" dxfId="0" priority="16962" operator="equal">
      <formula>"赢"</formula>
    </cfRule>
    <cfRule type="containsText" dxfId="4" priority="14527" operator="between" text="赢">
      <formula>NOT(ISERROR(SEARCH("赢",O89)))</formula>
    </cfRule>
    <cfRule type="containsText" dxfId="5" priority="12092" operator="between" text="输">
      <formula>NOT(ISERROR(SEARCH("输",O89)))</formula>
    </cfRule>
  </conditionalFormatting>
  <conditionalFormatting sqref="J90">
    <cfRule type="cellIs" dxfId="0" priority="9656" operator="equal">
      <formula>"”胜“"</formula>
    </cfRule>
    <cfRule type="containsText" dxfId="1" priority="7221" operator="between" text="胜">
      <formula>NOT(ISERROR(SEARCH("胜",J90)))</formula>
    </cfRule>
    <cfRule type="containsText" dxfId="2" priority="4786" operator="between" text="负">
      <formula>NOT(ISERROR(SEARCH("负",J90)))</formula>
    </cfRule>
    <cfRule type="containsText" dxfId="3" priority="2351" operator="between" text="胜">
      <formula>NOT(ISERROR(SEARCH("胜",J90)))</formula>
    </cfRule>
  </conditionalFormatting>
  <conditionalFormatting sqref="O90">
    <cfRule type="cellIs" dxfId="0" priority="16961" operator="equal">
      <formula>"赢"</formula>
    </cfRule>
    <cfRule type="containsText" dxfId="4" priority="14526" operator="between" text="赢">
      <formula>NOT(ISERROR(SEARCH("赢",O90)))</formula>
    </cfRule>
    <cfRule type="containsText" dxfId="5" priority="12091" operator="between" text="输">
      <formula>NOT(ISERROR(SEARCH("输",O90)))</formula>
    </cfRule>
  </conditionalFormatting>
  <conditionalFormatting sqref="J91">
    <cfRule type="cellIs" dxfId="0" priority="9655" operator="equal">
      <formula>"”胜“"</formula>
    </cfRule>
    <cfRule type="containsText" dxfId="1" priority="7220" operator="between" text="胜">
      <formula>NOT(ISERROR(SEARCH("胜",J91)))</formula>
    </cfRule>
    <cfRule type="containsText" dxfId="2" priority="4785" operator="between" text="负">
      <formula>NOT(ISERROR(SEARCH("负",J91)))</formula>
    </cfRule>
    <cfRule type="containsText" dxfId="3" priority="2350" operator="between" text="胜">
      <formula>NOT(ISERROR(SEARCH("胜",J91)))</formula>
    </cfRule>
  </conditionalFormatting>
  <conditionalFormatting sqref="O91">
    <cfRule type="cellIs" dxfId="0" priority="16960" operator="equal">
      <formula>"赢"</formula>
    </cfRule>
    <cfRule type="containsText" dxfId="4" priority="14525" operator="between" text="赢">
      <formula>NOT(ISERROR(SEARCH("赢",O91)))</formula>
    </cfRule>
    <cfRule type="containsText" dxfId="5" priority="12090" operator="between" text="输">
      <formula>NOT(ISERROR(SEARCH("输",O91)))</formula>
    </cfRule>
  </conditionalFormatting>
  <conditionalFormatting sqref="J92">
    <cfRule type="cellIs" dxfId="0" priority="9654" operator="equal">
      <formula>"”胜“"</formula>
    </cfRule>
    <cfRule type="containsText" dxfId="1" priority="7219" operator="between" text="胜">
      <formula>NOT(ISERROR(SEARCH("胜",J92)))</formula>
    </cfRule>
    <cfRule type="containsText" dxfId="2" priority="4784" operator="between" text="负">
      <formula>NOT(ISERROR(SEARCH("负",J92)))</formula>
    </cfRule>
    <cfRule type="containsText" dxfId="3" priority="2349" operator="between" text="胜">
      <formula>NOT(ISERROR(SEARCH("胜",J92)))</formula>
    </cfRule>
  </conditionalFormatting>
  <conditionalFormatting sqref="O92">
    <cfRule type="cellIs" dxfId="0" priority="16959" operator="equal">
      <formula>"赢"</formula>
    </cfRule>
    <cfRule type="containsText" dxfId="4" priority="14524" operator="between" text="赢">
      <formula>NOT(ISERROR(SEARCH("赢",O92)))</formula>
    </cfRule>
    <cfRule type="containsText" dxfId="5" priority="12089" operator="between" text="输">
      <formula>NOT(ISERROR(SEARCH("输",O92)))</formula>
    </cfRule>
  </conditionalFormatting>
  <conditionalFormatting sqref="J93">
    <cfRule type="cellIs" dxfId="0" priority="9653" operator="equal">
      <formula>"”胜“"</formula>
    </cfRule>
    <cfRule type="containsText" dxfId="1" priority="7218" operator="between" text="胜">
      <formula>NOT(ISERROR(SEARCH("胜",J93)))</formula>
    </cfRule>
    <cfRule type="containsText" dxfId="2" priority="4783" operator="between" text="负">
      <formula>NOT(ISERROR(SEARCH("负",J93)))</formula>
    </cfRule>
    <cfRule type="containsText" dxfId="3" priority="2348" operator="between" text="胜">
      <formula>NOT(ISERROR(SEARCH("胜",J93)))</formula>
    </cfRule>
  </conditionalFormatting>
  <conditionalFormatting sqref="O93">
    <cfRule type="cellIs" dxfId="0" priority="16958" operator="equal">
      <formula>"赢"</formula>
    </cfRule>
    <cfRule type="containsText" dxfId="4" priority="14523" operator="between" text="赢">
      <formula>NOT(ISERROR(SEARCH("赢",O93)))</formula>
    </cfRule>
    <cfRule type="containsText" dxfId="5" priority="12088" operator="between" text="输">
      <formula>NOT(ISERROR(SEARCH("输",O93)))</formula>
    </cfRule>
  </conditionalFormatting>
  <conditionalFormatting sqref="J94">
    <cfRule type="cellIs" dxfId="0" priority="9652" operator="equal">
      <formula>"”胜“"</formula>
    </cfRule>
    <cfRule type="containsText" dxfId="1" priority="7217" operator="between" text="胜">
      <formula>NOT(ISERROR(SEARCH("胜",J94)))</formula>
    </cfRule>
    <cfRule type="containsText" dxfId="2" priority="4782" operator="between" text="负">
      <formula>NOT(ISERROR(SEARCH("负",J94)))</formula>
    </cfRule>
    <cfRule type="containsText" dxfId="3" priority="2347" operator="between" text="胜">
      <formula>NOT(ISERROR(SEARCH("胜",J94)))</formula>
    </cfRule>
  </conditionalFormatting>
  <conditionalFormatting sqref="O94">
    <cfRule type="cellIs" dxfId="0" priority="16957" operator="equal">
      <formula>"赢"</formula>
    </cfRule>
    <cfRule type="containsText" dxfId="4" priority="14522" operator="between" text="赢">
      <formula>NOT(ISERROR(SEARCH("赢",O94)))</formula>
    </cfRule>
    <cfRule type="containsText" dxfId="5" priority="12087" operator="between" text="输">
      <formula>NOT(ISERROR(SEARCH("输",O94)))</formula>
    </cfRule>
  </conditionalFormatting>
  <conditionalFormatting sqref="J95">
    <cfRule type="cellIs" dxfId="0" priority="9651" operator="equal">
      <formula>"”胜“"</formula>
    </cfRule>
    <cfRule type="containsText" dxfId="1" priority="7216" operator="between" text="胜">
      <formula>NOT(ISERROR(SEARCH("胜",J95)))</formula>
    </cfRule>
    <cfRule type="containsText" dxfId="2" priority="4781" operator="between" text="负">
      <formula>NOT(ISERROR(SEARCH("负",J95)))</formula>
    </cfRule>
    <cfRule type="containsText" dxfId="3" priority="2346" operator="between" text="胜">
      <formula>NOT(ISERROR(SEARCH("胜",J95)))</formula>
    </cfRule>
  </conditionalFormatting>
  <conditionalFormatting sqref="O95">
    <cfRule type="cellIs" dxfId="0" priority="16956" operator="equal">
      <formula>"赢"</formula>
    </cfRule>
    <cfRule type="containsText" dxfId="4" priority="14521" operator="between" text="赢">
      <formula>NOT(ISERROR(SEARCH("赢",O95)))</formula>
    </cfRule>
    <cfRule type="containsText" dxfId="5" priority="12086" operator="between" text="输">
      <formula>NOT(ISERROR(SEARCH("输",O95)))</formula>
    </cfRule>
  </conditionalFormatting>
  <conditionalFormatting sqref="J96">
    <cfRule type="cellIs" dxfId="0" priority="9650" operator="equal">
      <formula>"”胜“"</formula>
    </cfRule>
    <cfRule type="containsText" dxfId="1" priority="7215" operator="between" text="胜">
      <formula>NOT(ISERROR(SEARCH("胜",J96)))</formula>
    </cfRule>
    <cfRule type="containsText" dxfId="2" priority="4780" operator="between" text="负">
      <formula>NOT(ISERROR(SEARCH("负",J96)))</formula>
    </cfRule>
    <cfRule type="containsText" dxfId="3" priority="2345" operator="between" text="胜">
      <formula>NOT(ISERROR(SEARCH("胜",J96)))</formula>
    </cfRule>
  </conditionalFormatting>
  <conditionalFormatting sqref="O96">
    <cfRule type="cellIs" dxfId="0" priority="16955" operator="equal">
      <formula>"赢"</formula>
    </cfRule>
    <cfRule type="containsText" dxfId="4" priority="14520" operator="between" text="赢">
      <formula>NOT(ISERROR(SEARCH("赢",O96)))</formula>
    </cfRule>
    <cfRule type="containsText" dxfId="5" priority="12085" operator="between" text="输">
      <formula>NOT(ISERROR(SEARCH("输",O96)))</formula>
    </cfRule>
  </conditionalFormatting>
  <conditionalFormatting sqref="J97">
    <cfRule type="cellIs" dxfId="0" priority="9649" operator="equal">
      <formula>"”胜“"</formula>
    </cfRule>
    <cfRule type="containsText" dxfId="1" priority="7214" operator="between" text="胜">
      <formula>NOT(ISERROR(SEARCH("胜",J97)))</formula>
    </cfRule>
    <cfRule type="containsText" dxfId="2" priority="4779" operator="between" text="负">
      <formula>NOT(ISERROR(SEARCH("负",J97)))</formula>
    </cfRule>
    <cfRule type="containsText" dxfId="3" priority="2344" operator="between" text="胜">
      <formula>NOT(ISERROR(SEARCH("胜",J97)))</formula>
    </cfRule>
  </conditionalFormatting>
  <conditionalFormatting sqref="O97">
    <cfRule type="cellIs" dxfId="0" priority="16954" operator="equal">
      <formula>"赢"</formula>
    </cfRule>
    <cfRule type="containsText" dxfId="4" priority="14519" operator="between" text="赢">
      <formula>NOT(ISERROR(SEARCH("赢",O97)))</formula>
    </cfRule>
    <cfRule type="containsText" dxfId="5" priority="12084" operator="between" text="输">
      <formula>NOT(ISERROR(SEARCH("输",O97)))</formula>
    </cfRule>
  </conditionalFormatting>
  <conditionalFormatting sqref="J98">
    <cfRule type="cellIs" dxfId="0" priority="9648" operator="equal">
      <formula>"”胜“"</formula>
    </cfRule>
    <cfRule type="containsText" dxfId="1" priority="7213" operator="between" text="胜">
      <formula>NOT(ISERROR(SEARCH("胜",J98)))</formula>
    </cfRule>
    <cfRule type="containsText" dxfId="2" priority="4778" operator="between" text="负">
      <formula>NOT(ISERROR(SEARCH("负",J98)))</formula>
    </cfRule>
    <cfRule type="containsText" dxfId="3" priority="2343" operator="between" text="胜">
      <formula>NOT(ISERROR(SEARCH("胜",J98)))</formula>
    </cfRule>
  </conditionalFormatting>
  <conditionalFormatting sqref="O98">
    <cfRule type="cellIs" dxfId="0" priority="16953" operator="equal">
      <formula>"赢"</formula>
    </cfRule>
    <cfRule type="containsText" dxfId="4" priority="14518" operator="between" text="赢">
      <formula>NOT(ISERROR(SEARCH("赢",O98)))</formula>
    </cfRule>
    <cfRule type="containsText" dxfId="5" priority="12083" operator="between" text="输">
      <formula>NOT(ISERROR(SEARCH("输",O98)))</formula>
    </cfRule>
  </conditionalFormatting>
  <conditionalFormatting sqref="J99">
    <cfRule type="cellIs" dxfId="0" priority="9647" operator="equal">
      <formula>"”胜“"</formula>
    </cfRule>
    <cfRule type="containsText" dxfId="1" priority="7212" operator="between" text="胜">
      <formula>NOT(ISERROR(SEARCH("胜",J99)))</formula>
    </cfRule>
    <cfRule type="containsText" dxfId="2" priority="4777" operator="between" text="负">
      <formula>NOT(ISERROR(SEARCH("负",J99)))</formula>
    </cfRule>
    <cfRule type="containsText" dxfId="3" priority="2342" operator="between" text="胜">
      <formula>NOT(ISERROR(SEARCH("胜",J99)))</formula>
    </cfRule>
  </conditionalFormatting>
  <conditionalFormatting sqref="O99">
    <cfRule type="cellIs" dxfId="0" priority="16952" operator="equal">
      <formula>"赢"</formula>
    </cfRule>
    <cfRule type="containsText" dxfId="4" priority="14517" operator="between" text="赢">
      <formula>NOT(ISERROR(SEARCH("赢",O99)))</formula>
    </cfRule>
    <cfRule type="containsText" dxfId="5" priority="12082" operator="between" text="输">
      <formula>NOT(ISERROR(SEARCH("输",O99)))</formula>
    </cfRule>
  </conditionalFormatting>
  <conditionalFormatting sqref="J100">
    <cfRule type="cellIs" dxfId="0" priority="9646" operator="equal">
      <formula>"”胜“"</formula>
    </cfRule>
    <cfRule type="containsText" dxfId="1" priority="7211" operator="between" text="胜">
      <formula>NOT(ISERROR(SEARCH("胜",J100)))</formula>
    </cfRule>
    <cfRule type="containsText" dxfId="2" priority="4776" operator="between" text="负">
      <formula>NOT(ISERROR(SEARCH("负",J100)))</formula>
    </cfRule>
    <cfRule type="containsText" dxfId="3" priority="2341" operator="between" text="胜">
      <formula>NOT(ISERROR(SEARCH("胜",J100)))</formula>
    </cfRule>
  </conditionalFormatting>
  <conditionalFormatting sqref="O100">
    <cfRule type="cellIs" dxfId="0" priority="16951" operator="equal">
      <formula>"赢"</formula>
    </cfRule>
    <cfRule type="containsText" dxfId="4" priority="14516" operator="between" text="赢">
      <formula>NOT(ISERROR(SEARCH("赢",O100)))</formula>
    </cfRule>
    <cfRule type="containsText" dxfId="5" priority="12081" operator="between" text="输">
      <formula>NOT(ISERROR(SEARCH("输",O100)))</formula>
    </cfRule>
  </conditionalFormatting>
  <conditionalFormatting sqref="J101">
    <cfRule type="cellIs" dxfId="0" priority="9645" operator="equal">
      <formula>"”胜“"</formula>
    </cfRule>
    <cfRule type="containsText" dxfId="1" priority="7210" operator="between" text="胜">
      <formula>NOT(ISERROR(SEARCH("胜",J101)))</formula>
    </cfRule>
    <cfRule type="containsText" dxfId="2" priority="4775" operator="between" text="负">
      <formula>NOT(ISERROR(SEARCH("负",J101)))</formula>
    </cfRule>
    <cfRule type="containsText" dxfId="3" priority="2340" operator="between" text="胜">
      <formula>NOT(ISERROR(SEARCH("胜",J101)))</formula>
    </cfRule>
  </conditionalFormatting>
  <conditionalFormatting sqref="O101">
    <cfRule type="cellIs" dxfId="0" priority="16950" operator="equal">
      <formula>"赢"</formula>
    </cfRule>
    <cfRule type="containsText" dxfId="4" priority="14515" operator="between" text="赢">
      <formula>NOT(ISERROR(SEARCH("赢",O101)))</formula>
    </cfRule>
    <cfRule type="containsText" dxfId="5" priority="12080" operator="between" text="输">
      <formula>NOT(ISERROR(SEARCH("输",O101)))</formula>
    </cfRule>
  </conditionalFormatting>
  <conditionalFormatting sqref="J102">
    <cfRule type="cellIs" dxfId="0" priority="9644" operator="equal">
      <formula>"”胜“"</formula>
    </cfRule>
    <cfRule type="containsText" dxfId="1" priority="7209" operator="between" text="胜">
      <formula>NOT(ISERROR(SEARCH("胜",J102)))</formula>
    </cfRule>
    <cfRule type="containsText" dxfId="2" priority="4774" operator="between" text="负">
      <formula>NOT(ISERROR(SEARCH("负",J102)))</formula>
    </cfRule>
    <cfRule type="containsText" dxfId="3" priority="2339" operator="between" text="胜">
      <formula>NOT(ISERROR(SEARCH("胜",J102)))</formula>
    </cfRule>
  </conditionalFormatting>
  <conditionalFormatting sqref="O102">
    <cfRule type="cellIs" dxfId="0" priority="16949" operator="equal">
      <formula>"赢"</formula>
    </cfRule>
    <cfRule type="containsText" dxfId="4" priority="14514" operator="between" text="赢">
      <formula>NOT(ISERROR(SEARCH("赢",O102)))</formula>
    </cfRule>
    <cfRule type="containsText" dxfId="5" priority="12079" operator="between" text="输">
      <formula>NOT(ISERROR(SEARCH("输",O102)))</formula>
    </cfRule>
  </conditionalFormatting>
  <conditionalFormatting sqref="J103">
    <cfRule type="cellIs" dxfId="0" priority="9643" operator="equal">
      <formula>"”胜“"</formula>
    </cfRule>
    <cfRule type="containsText" dxfId="1" priority="7208" operator="between" text="胜">
      <formula>NOT(ISERROR(SEARCH("胜",J103)))</formula>
    </cfRule>
    <cfRule type="containsText" dxfId="2" priority="4773" operator="between" text="负">
      <formula>NOT(ISERROR(SEARCH("负",J103)))</formula>
    </cfRule>
    <cfRule type="containsText" dxfId="3" priority="2338" operator="between" text="胜">
      <formula>NOT(ISERROR(SEARCH("胜",J103)))</formula>
    </cfRule>
  </conditionalFormatting>
  <conditionalFormatting sqref="O103">
    <cfRule type="cellIs" dxfId="0" priority="16948" operator="equal">
      <formula>"赢"</formula>
    </cfRule>
    <cfRule type="containsText" dxfId="4" priority="14513" operator="between" text="赢">
      <formula>NOT(ISERROR(SEARCH("赢",O103)))</formula>
    </cfRule>
    <cfRule type="containsText" dxfId="5" priority="12078" operator="between" text="输">
      <formula>NOT(ISERROR(SEARCH("输",O103)))</formula>
    </cfRule>
  </conditionalFormatting>
  <conditionalFormatting sqref="J104">
    <cfRule type="cellIs" dxfId="0" priority="9642" operator="equal">
      <formula>"”胜“"</formula>
    </cfRule>
    <cfRule type="containsText" dxfId="1" priority="7207" operator="between" text="胜">
      <formula>NOT(ISERROR(SEARCH("胜",J104)))</formula>
    </cfRule>
    <cfRule type="containsText" dxfId="2" priority="4772" operator="between" text="负">
      <formula>NOT(ISERROR(SEARCH("负",J104)))</formula>
    </cfRule>
    <cfRule type="containsText" dxfId="3" priority="2337" operator="between" text="胜">
      <formula>NOT(ISERROR(SEARCH("胜",J104)))</formula>
    </cfRule>
  </conditionalFormatting>
  <conditionalFormatting sqref="O104">
    <cfRule type="cellIs" dxfId="0" priority="16947" operator="equal">
      <formula>"赢"</formula>
    </cfRule>
    <cfRule type="containsText" dxfId="4" priority="14512" operator="between" text="赢">
      <formula>NOT(ISERROR(SEARCH("赢",O104)))</formula>
    </cfRule>
    <cfRule type="containsText" dxfId="5" priority="12077" operator="between" text="输">
      <formula>NOT(ISERROR(SEARCH("输",O104)))</formula>
    </cfRule>
  </conditionalFormatting>
  <conditionalFormatting sqref="J105">
    <cfRule type="cellIs" dxfId="0" priority="9641" operator="equal">
      <formula>"”胜“"</formula>
    </cfRule>
    <cfRule type="containsText" dxfId="1" priority="7206" operator="between" text="胜">
      <formula>NOT(ISERROR(SEARCH("胜",J105)))</formula>
    </cfRule>
    <cfRule type="containsText" dxfId="2" priority="4771" operator="between" text="负">
      <formula>NOT(ISERROR(SEARCH("负",J105)))</formula>
    </cfRule>
    <cfRule type="containsText" dxfId="3" priority="2336" operator="between" text="胜">
      <formula>NOT(ISERROR(SEARCH("胜",J105)))</formula>
    </cfRule>
  </conditionalFormatting>
  <conditionalFormatting sqref="O105">
    <cfRule type="cellIs" dxfId="0" priority="16946" operator="equal">
      <formula>"赢"</formula>
    </cfRule>
    <cfRule type="containsText" dxfId="4" priority="14511" operator="between" text="赢">
      <formula>NOT(ISERROR(SEARCH("赢",O105)))</formula>
    </cfRule>
    <cfRule type="containsText" dxfId="5" priority="12076" operator="between" text="输">
      <formula>NOT(ISERROR(SEARCH("输",O105)))</formula>
    </cfRule>
  </conditionalFormatting>
  <conditionalFormatting sqref="J106">
    <cfRule type="cellIs" dxfId="0" priority="9640" operator="equal">
      <formula>"”胜“"</formula>
    </cfRule>
    <cfRule type="containsText" dxfId="1" priority="7205" operator="between" text="胜">
      <formula>NOT(ISERROR(SEARCH("胜",J106)))</formula>
    </cfRule>
    <cfRule type="containsText" dxfId="2" priority="4770" operator="between" text="负">
      <formula>NOT(ISERROR(SEARCH("负",J106)))</formula>
    </cfRule>
    <cfRule type="containsText" dxfId="3" priority="2335" operator="between" text="胜">
      <formula>NOT(ISERROR(SEARCH("胜",J106)))</formula>
    </cfRule>
  </conditionalFormatting>
  <conditionalFormatting sqref="O106">
    <cfRule type="cellIs" dxfId="0" priority="16945" operator="equal">
      <formula>"赢"</formula>
    </cfRule>
    <cfRule type="containsText" dxfId="4" priority="14510" operator="between" text="赢">
      <formula>NOT(ISERROR(SEARCH("赢",O106)))</formula>
    </cfRule>
    <cfRule type="containsText" dxfId="5" priority="12075" operator="between" text="输">
      <formula>NOT(ISERROR(SEARCH("输",O106)))</formula>
    </cfRule>
  </conditionalFormatting>
  <conditionalFormatting sqref="J107">
    <cfRule type="cellIs" dxfId="0" priority="9639" operator="equal">
      <formula>"”胜“"</formula>
    </cfRule>
    <cfRule type="containsText" dxfId="1" priority="7204" operator="between" text="胜">
      <formula>NOT(ISERROR(SEARCH("胜",J107)))</formula>
    </cfRule>
    <cfRule type="containsText" dxfId="2" priority="4769" operator="between" text="负">
      <formula>NOT(ISERROR(SEARCH("负",J107)))</formula>
    </cfRule>
    <cfRule type="containsText" dxfId="3" priority="2334" operator="between" text="胜">
      <formula>NOT(ISERROR(SEARCH("胜",J107)))</formula>
    </cfRule>
  </conditionalFormatting>
  <conditionalFormatting sqref="O107">
    <cfRule type="cellIs" dxfId="0" priority="16944" operator="equal">
      <formula>"赢"</formula>
    </cfRule>
    <cfRule type="containsText" dxfId="4" priority="14509" operator="between" text="赢">
      <formula>NOT(ISERROR(SEARCH("赢",O107)))</formula>
    </cfRule>
    <cfRule type="containsText" dxfId="5" priority="12074" operator="between" text="输">
      <formula>NOT(ISERROR(SEARCH("输",O107)))</formula>
    </cfRule>
  </conditionalFormatting>
  <conditionalFormatting sqref="J108">
    <cfRule type="cellIs" dxfId="0" priority="9638" operator="equal">
      <formula>"”胜“"</formula>
    </cfRule>
    <cfRule type="containsText" dxfId="1" priority="7203" operator="between" text="胜">
      <formula>NOT(ISERROR(SEARCH("胜",J108)))</formula>
    </cfRule>
    <cfRule type="containsText" dxfId="2" priority="4768" operator="between" text="负">
      <formula>NOT(ISERROR(SEARCH("负",J108)))</formula>
    </cfRule>
    <cfRule type="containsText" dxfId="3" priority="2333" operator="between" text="胜">
      <formula>NOT(ISERROR(SEARCH("胜",J108)))</formula>
    </cfRule>
  </conditionalFormatting>
  <conditionalFormatting sqref="O108">
    <cfRule type="cellIs" dxfId="0" priority="16943" operator="equal">
      <formula>"赢"</formula>
    </cfRule>
    <cfRule type="containsText" dxfId="4" priority="14508" operator="between" text="赢">
      <formula>NOT(ISERROR(SEARCH("赢",O108)))</formula>
    </cfRule>
    <cfRule type="containsText" dxfId="5" priority="12073" operator="between" text="输">
      <formula>NOT(ISERROR(SEARCH("输",O108)))</formula>
    </cfRule>
  </conditionalFormatting>
  <conditionalFormatting sqref="J109">
    <cfRule type="cellIs" dxfId="0" priority="9637" operator="equal">
      <formula>"”胜“"</formula>
    </cfRule>
    <cfRule type="containsText" dxfId="1" priority="7202" operator="between" text="胜">
      <formula>NOT(ISERROR(SEARCH("胜",J109)))</formula>
    </cfRule>
    <cfRule type="containsText" dxfId="2" priority="4767" operator="between" text="负">
      <formula>NOT(ISERROR(SEARCH("负",J109)))</formula>
    </cfRule>
    <cfRule type="containsText" dxfId="3" priority="2332" operator="between" text="胜">
      <formula>NOT(ISERROR(SEARCH("胜",J109)))</formula>
    </cfRule>
  </conditionalFormatting>
  <conditionalFormatting sqref="O109">
    <cfRule type="cellIs" dxfId="0" priority="16942" operator="equal">
      <formula>"赢"</formula>
    </cfRule>
    <cfRule type="containsText" dxfId="4" priority="14507" operator="between" text="赢">
      <formula>NOT(ISERROR(SEARCH("赢",O109)))</formula>
    </cfRule>
    <cfRule type="containsText" dxfId="5" priority="12072" operator="between" text="输">
      <formula>NOT(ISERROR(SEARCH("输",O109)))</formula>
    </cfRule>
  </conditionalFormatting>
  <conditionalFormatting sqref="J110">
    <cfRule type="cellIs" dxfId="0" priority="9636" operator="equal">
      <formula>"”胜“"</formula>
    </cfRule>
    <cfRule type="containsText" dxfId="1" priority="7201" operator="between" text="胜">
      <formula>NOT(ISERROR(SEARCH("胜",J110)))</formula>
    </cfRule>
    <cfRule type="containsText" dxfId="2" priority="4766" operator="between" text="负">
      <formula>NOT(ISERROR(SEARCH("负",J110)))</formula>
    </cfRule>
    <cfRule type="containsText" dxfId="3" priority="2331" operator="between" text="胜">
      <formula>NOT(ISERROR(SEARCH("胜",J110)))</formula>
    </cfRule>
  </conditionalFormatting>
  <conditionalFormatting sqref="O110">
    <cfRule type="cellIs" dxfId="0" priority="16941" operator="equal">
      <formula>"赢"</formula>
    </cfRule>
    <cfRule type="containsText" dxfId="4" priority="14506" operator="between" text="赢">
      <formula>NOT(ISERROR(SEARCH("赢",O110)))</formula>
    </cfRule>
    <cfRule type="containsText" dxfId="5" priority="12071" operator="between" text="输">
      <formula>NOT(ISERROR(SEARCH("输",O110)))</formula>
    </cfRule>
  </conditionalFormatting>
  <conditionalFormatting sqref="J111">
    <cfRule type="cellIs" dxfId="0" priority="9635" operator="equal">
      <formula>"”胜“"</formula>
    </cfRule>
    <cfRule type="containsText" dxfId="1" priority="7200" operator="between" text="胜">
      <formula>NOT(ISERROR(SEARCH("胜",J111)))</formula>
    </cfRule>
    <cfRule type="containsText" dxfId="2" priority="4765" operator="between" text="负">
      <formula>NOT(ISERROR(SEARCH("负",J111)))</formula>
    </cfRule>
    <cfRule type="containsText" dxfId="3" priority="2330" operator="between" text="胜">
      <formula>NOT(ISERROR(SEARCH("胜",J111)))</formula>
    </cfRule>
  </conditionalFormatting>
  <conditionalFormatting sqref="O111">
    <cfRule type="cellIs" dxfId="0" priority="16940" operator="equal">
      <formula>"赢"</formula>
    </cfRule>
    <cfRule type="containsText" dxfId="4" priority="14505" operator="between" text="赢">
      <formula>NOT(ISERROR(SEARCH("赢",O111)))</formula>
    </cfRule>
    <cfRule type="containsText" dxfId="5" priority="12070" operator="between" text="输">
      <formula>NOT(ISERROR(SEARCH("输",O111)))</formula>
    </cfRule>
  </conditionalFormatting>
  <conditionalFormatting sqref="J112">
    <cfRule type="cellIs" dxfId="0" priority="9634" operator="equal">
      <formula>"”胜“"</formula>
    </cfRule>
    <cfRule type="containsText" dxfId="1" priority="7199" operator="between" text="胜">
      <formula>NOT(ISERROR(SEARCH("胜",J112)))</formula>
    </cfRule>
    <cfRule type="containsText" dxfId="2" priority="4764" operator="between" text="负">
      <formula>NOT(ISERROR(SEARCH("负",J112)))</formula>
    </cfRule>
    <cfRule type="containsText" dxfId="3" priority="2329" operator="between" text="胜">
      <formula>NOT(ISERROR(SEARCH("胜",J112)))</formula>
    </cfRule>
  </conditionalFormatting>
  <conditionalFormatting sqref="O112">
    <cfRule type="cellIs" dxfId="0" priority="16939" operator="equal">
      <formula>"赢"</formula>
    </cfRule>
    <cfRule type="containsText" dxfId="4" priority="14504" operator="between" text="赢">
      <formula>NOT(ISERROR(SEARCH("赢",O112)))</formula>
    </cfRule>
    <cfRule type="containsText" dxfId="5" priority="12069" operator="between" text="输">
      <formula>NOT(ISERROR(SEARCH("输",O112)))</formula>
    </cfRule>
  </conditionalFormatting>
  <conditionalFormatting sqref="J113">
    <cfRule type="cellIs" dxfId="0" priority="9633" operator="equal">
      <formula>"”胜“"</formula>
    </cfRule>
    <cfRule type="containsText" dxfId="1" priority="7198" operator="between" text="胜">
      <formula>NOT(ISERROR(SEARCH("胜",J113)))</formula>
    </cfRule>
    <cfRule type="containsText" dxfId="2" priority="4763" operator="between" text="负">
      <formula>NOT(ISERROR(SEARCH("负",J113)))</formula>
    </cfRule>
    <cfRule type="containsText" dxfId="3" priority="2328" operator="between" text="胜">
      <formula>NOT(ISERROR(SEARCH("胜",J113)))</formula>
    </cfRule>
  </conditionalFormatting>
  <conditionalFormatting sqref="O113">
    <cfRule type="cellIs" dxfId="0" priority="16938" operator="equal">
      <formula>"赢"</formula>
    </cfRule>
    <cfRule type="containsText" dxfId="4" priority="14503" operator="between" text="赢">
      <formula>NOT(ISERROR(SEARCH("赢",O113)))</formula>
    </cfRule>
    <cfRule type="containsText" dxfId="5" priority="12068" operator="between" text="输">
      <formula>NOT(ISERROR(SEARCH("输",O113)))</formula>
    </cfRule>
  </conditionalFormatting>
  <conditionalFormatting sqref="J114">
    <cfRule type="cellIs" dxfId="0" priority="9632" operator="equal">
      <formula>"”胜“"</formula>
    </cfRule>
    <cfRule type="containsText" dxfId="1" priority="7197" operator="between" text="胜">
      <formula>NOT(ISERROR(SEARCH("胜",J114)))</formula>
    </cfRule>
    <cfRule type="containsText" dxfId="2" priority="4762" operator="between" text="负">
      <formula>NOT(ISERROR(SEARCH("负",J114)))</formula>
    </cfRule>
    <cfRule type="containsText" dxfId="3" priority="2327" operator="between" text="胜">
      <formula>NOT(ISERROR(SEARCH("胜",J114)))</formula>
    </cfRule>
  </conditionalFormatting>
  <conditionalFormatting sqref="O114">
    <cfRule type="cellIs" dxfId="0" priority="16937" operator="equal">
      <formula>"赢"</formula>
    </cfRule>
    <cfRule type="containsText" dxfId="4" priority="14502" operator="between" text="赢">
      <formula>NOT(ISERROR(SEARCH("赢",O114)))</formula>
    </cfRule>
    <cfRule type="containsText" dxfId="5" priority="12067" operator="between" text="输">
      <formula>NOT(ISERROR(SEARCH("输",O114)))</formula>
    </cfRule>
  </conditionalFormatting>
  <conditionalFormatting sqref="J115">
    <cfRule type="cellIs" dxfId="0" priority="9631" operator="equal">
      <formula>"”胜“"</formula>
    </cfRule>
    <cfRule type="containsText" dxfId="1" priority="7196" operator="between" text="胜">
      <formula>NOT(ISERROR(SEARCH("胜",J115)))</formula>
    </cfRule>
    <cfRule type="containsText" dxfId="2" priority="4761" operator="between" text="负">
      <formula>NOT(ISERROR(SEARCH("负",J115)))</formula>
    </cfRule>
    <cfRule type="containsText" dxfId="3" priority="2326" operator="between" text="胜">
      <formula>NOT(ISERROR(SEARCH("胜",J115)))</formula>
    </cfRule>
  </conditionalFormatting>
  <conditionalFormatting sqref="O115">
    <cfRule type="cellIs" dxfId="0" priority="16936" operator="equal">
      <formula>"赢"</formula>
    </cfRule>
    <cfRule type="containsText" dxfId="4" priority="14501" operator="between" text="赢">
      <formula>NOT(ISERROR(SEARCH("赢",O115)))</formula>
    </cfRule>
    <cfRule type="containsText" dxfId="5" priority="12066" operator="between" text="输">
      <formula>NOT(ISERROR(SEARCH("输",O115)))</formula>
    </cfRule>
  </conditionalFormatting>
  <conditionalFormatting sqref="J116">
    <cfRule type="cellIs" dxfId="0" priority="9630" operator="equal">
      <formula>"”胜“"</formula>
    </cfRule>
    <cfRule type="containsText" dxfId="1" priority="7195" operator="between" text="胜">
      <formula>NOT(ISERROR(SEARCH("胜",J116)))</formula>
    </cfRule>
    <cfRule type="containsText" dxfId="2" priority="4760" operator="between" text="负">
      <formula>NOT(ISERROR(SEARCH("负",J116)))</formula>
    </cfRule>
    <cfRule type="containsText" dxfId="3" priority="2325" operator="between" text="胜">
      <formula>NOT(ISERROR(SEARCH("胜",J116)))</formula>
    </cfRule>
  </conditionalFormatting>
  <conditionalFormatting sqref="O116">
    <cfRule type="cellIs" dxfId="0" priority="16935" operator="equal">
      <formula>"赢"</formula>
    </cfRule>
    <cfRule type="containsText" dxfId="4" priority="14500" operator="between" text="赢">
      <formula>NOT(ISERROR(SEARCH("赢",O116)))</formula>
    </cfRule>
    <cfRule type="containsText" dxfId="5" priority="12065" operator="between" text="输">
      <formula>NOT(ISERROR(SEARCH("输",O116)))</formula>
    </cfRule>
  </conditionalFormatting>
  <conditionalFormatting sqref="J117">
    <cfRule type="cellIs" dxfId="0" priority="9629" operator="equal">
      <formula>"”胜“"</formula>
    </cfRule>
    <cfRule type="containsText" dxfId="1" priority="7194" operator="between" text="胜">
      <formula>NOT(ISERROR(SEARCH("胜",J117)))</formula>
    </cfRule>
    <cfRule type="containsText" dxfId="2" priority="4759" operator="between" text="负">
      <formula>NOT(ISERROR(SEARCH("负",J117)))</formula>
    </cfRule>
    <cfRule type="containsText" dxfId="3" priority="2324" operator="between" text="胜">
      <formula>NOT(ISERROR(SEARCH("胜",J117)))</formula>
    </cfRule>
  </conditionalFormatting>
  <conditionalFormatting sqref="O117">
    <cfRule type="cellIs" dxfId="0" priority="16934" operator="equal">
      <formula>"赢"</formula>
    </cfRule>
    <cfRule type="containsText" dxfId="4" priority="14499" operator="between" text="赢">
      <formula>NOT(ISERROR(SEARCH("赢",O117)))</formula>
    </cfRule>
    <cfRule type="containsText" dxfId="5" priority="12064" operator="between" text="输">
      <formula>NOT(ISERROR(SEARCH("输",O117)))</formula>
    </cfRule>
  </conditionalFormatting>
  <conditionalFormatting sqref="J118">
    <cfRule type="cellIs" dxfId="0" priority="9628" operator="equal">
      <formula>"”胜“"</formula>
    </cfRule>
    <cfRule type="containsText" dxfId="1" priority="7193" operator="between" text="胜">
      <formula>NOT(ISERROR(SEARCH("胜",J118)))</formula>
    </cfRule>
    <cfRule type="containsText" dxfId="2" priority="4758" operator="between" text="负">
      <formula>NOT(ISERROR(SEARCH("负",J118)))</formula>
    </cfRule>
    <cfRule type="containsText" dxfId="3" priority="2323" operator="between" text="胜">
      <formula>NOT(ISERROR(SEARCH("胜",J118)))</formula>
    </cfRule>
  </conditionalFormatting>
  <conditionalFormatting sqref="O118">
    <cfRule type="cellIs" dxfId="0" priority="16933" operator="equal">
      <formula>"赢"</formula>
    </cfRule>
    <cfRule type="containsText" dxfId="4" priority="14498" operator="between" text="赢">
      <formula>NOT(ISERROR(SEARCH("赢",O118)))</formula>
    </cfRule>
    <cfRule type="containsText" dxfId="5" priority="12063" operator="between" text="输">
      <formula>NOT(ISERROR(SEARCH("输",O118)))</formula>
    </cfRule>
  </conditionalFormatting>
  <conditionalFormatting sqref="J119">
    <cfRule type="cellIs" dxfId="0" priority="9627" operator="equal">
      <formula>"”胜“"</formula>
    </cfRule>
    <cfRule type="containsText" dxfId="1" priority="7192" operator="between" text="胜">
      <formula>NOT(ISERROR(SEARCH("胜",J119)))</formula>
    </cfRule>
    <cfRule type="containsText" dxfId="2" priority="4757" operator="between" text="负">
      <formula>NOT(ISERROR(SEARCH("负",J119)))</formula>
    </cfRule>
    <cfRule type="containsText" dxfId="3" priority="2322" operator="between" text="胜">
      <formula>NOT(ISERROR(SEARCH("胜",J119)))</formula>
    </cfRule>
  </conditionalFormatting>
  <conditionalFormatting sqref="O119">
    <cfRule type="cellIs" dxfId="0" priority="16932" operator="equal">
      <formula>"赢"</formula>
    </cfRule>
    <cfRule type="containsText" dxfId="4" priority="14497" operator="between" text="赢">
      <formula>NOT(ISERROR(SEARCH("赢",O119)))</formula>
    </cfRule>
    <cfRule type="containsText" dxfId="5" priority="12062" operator="between" text="输">
      <formula>NOT(ISERROR(SEARCH("输",O119)))</formula>
    </cfRule>
  </conditionalFormatting>
  <conditionalFormatting sqref="J120">
    <cfRule type="cellIs" dxfId="0" priority="9626" operator="equal">
      <formula>"”胜“"</formula>
    </cfRule>
    <cfRule type="containsText" dxfId="1" priority="7191" operator="between" text="胜">
      <formula>NOT(ISERROR(SEARCH("胜",J120)))</formula>
    </cfRule>
    <cfRule type="containsText" dxfId="2" priority="4756" operator="between" text="负">
      <formula>NOT(ISERROR(SEARCH("负",J120)))</formula>
    </cfRule>
    <cfRule type="containsText" dxfId="3" priority="2321" operator="between" text="胜">
      <formula>NOT(ISERROR(SEARCH("胜",J120)))</formula>
    </cfRule>
  </conditionalFormatting>
  <conditionalFormatting sqref="O120">
    <cfRule type="cellIs" dxfId="0" priority="16931" operator="equal">
      <formula>"赢"</formula>
    </cfRule>
    <cfRule type="containsText" dxfId="4" priority="14496" operator="between" text="赢">
      <formula>NOT(ISERROR(SEARCH("赢",O120)))</formula>
    </cfRule>
    <cfRule type="containsText" dxfId="5" priority="12061" operator="between" text="输">
      <formula>NOT(ISERROR(SEARCH("输",O120)))</formula>
    </cfRule>
  </conditionalFormatting>
  <conditionalFormatting sqref="J121">
    <cfRule type="cellIs" dxfId="0" priority="9625" operator="equal">
      <formula>"”胜“"</formula>
    </cfRule>
    <cfRule type="containsText" dxfId="1" priority="7190" operator="between" text="胜">
      <formula>NOT(ISERROR(SEARCH("胜",J121)))</formula>
    </cfRule>
    <cfRule type="containsText" dxfId="2" priority="4755" operator="between" text="负">
      <formula>NOT(ISERROR(SEARCH("负",J121)))</formula>
    </cfRule>
    <cfRule type="containsText" dxfId="3" priority="2320" operator="between" text="胜">
      <formula>NOT(ISERROR(SEARCH("胜",J121)))</formula>
    </cfRule>
  </conditionalFormatting>
  <conditionalFormatting sqref="O121">
    <cfRule type="cellIs" dxfId="0" priority="16930" operator="equal">
      <formula>"赢"</formula>
    </cfRule>
    <cfRule type="containsText" dxfId="4" priority="14495" operator="between" text="赢">
      <formula>NOT(ISERROR(SEARCH("赢",O121)))</formula>
    </cfRule>
    <cfRule type="containsText" dxfId="5" priority="12060" operator="between" text="输">
      <formula>NOT(ISERROR(SEARCH("输",O121)))</formula>
    </cfRule>
  </conditionalFormatting>
  <conditionalFormatting sqref="J122">
    <cfRule type="cellIs" dxfId="0" priority="9624" operator="equal">
      <formula>"”胜“"</formula>
    </cfRule>
    <cfRule type="containsText" dxfId="1" priority="7189" operator="between" text="胜">
      <formula>NOT(ISERROR(SEARCH("胜",J122)))</formula>
    </cfRule>
    <cfRule type="containsText" dxfId="2" priority="4754" operator="between" text="负">
      <formula>NOT(ISERROR(SEARCH("负",J122)))</formula>
    </cfRule>
    <cfRule type="containsText" dxfId="3" priority="2319" operator="between" text="胜">
      <formula>NOT(ISERROR(SEARCH("胜",J122)))</formula>
    </cfRule>
  </conditionalFormatting>
  <conditionalFormatting sqref="O122">
    <cfRule type="cellIs" dxfId="0" priority="16929" operator="equal">
      <formula>"赢"</formula>
    </cfRule>
    <cfRule type="containsText" dxfId="4" priority="14494" operator="between" text="赢">
      <formula>NOT(ISERROR(SEARCH("赢",O122)))</formula>
    </cfRule>
    <cfRule type="containsText" dxfId="5" priority="12059" operator="between" text="输">
      <formula>NOT(ISERROR(SEARCH("输",O122)))</formula>
    </cfRule>
  </conditionalFormatting>
  <conditionalFormatting sqref="J123">
    <cfRule type="cellIs" dxfId="0" priority="9623" operator="equal">
      <formula>"”胜“"</formula>
    </cfRule>
    <cfRule type="containsText" dxfId="1" priority="7188" operator="between" text="胜">
      <formula>NOT(ISERROR(SEARCH("胜",J123)))</formula>
    </cfRule>
    <cfRule type="containsText" dxfId="2" priority="4753" operator="between" text="负">
      <formula>NOT(ISERROR(SEARCH("负",J123)))</formula>
    </cfRule>
    <cfRule type="containsText" dxfId="3" priority="2318" operator="between" text="胜">
      <formula>NOT(ISERROR(SEARCH("胜",J123)))</formula>
    </cfRule>
  </conditionalFormatting>
  <conditionalFormatting sqref="O123">
    <cfRule type="cellIs" dxfId="0" priority="16928" operator="equal">
      <formula>"赢"</formula>
    </cfRule>
    <cfRule type="containsText" dxfId="4" priority="14493" operator="between" text="赢">
      <formula>NOT(ISERROR(SEARCH("赢",O123)))</formula>
    </cfRule>
    <cfRule type="containsText" dxfId="5" priority="12058" operator="between" text="输">
      <formula>NOT(ISERROR(SEARCH("输",O123)))</formula>
    </cfRule>
  </conditionalFormatting>
  <conditionalFormatting sqref="J124">
    <cfRule type="cellIs" dxfId="0" priority="9622" operator="equal">
      <formula>"”胜“"</formula>
    </cfRule>
    <cfRule type="containsText" dxfId="1" priority="7187" operator="between" text="胜">
      <formula>NOT(ISERROR(SEARCH("胜",J124)))</formula>
    </cfRule>
    <cfRule type="containsText" dxfId="2" priority="4752" operator="between" text="负">
      <formula>NOT(ISERROR(SEARCH("负",J124)))</formula>
    </cfRule>
    <cfRule type="containsText" dxfId="3" priority="2317" operator="between" text="胜">
      <formula>NOT(ISERROR(SEARCH("胜",J124)))</formula>
    </cfRule>
  </conditionalFormatting>
  <conditionalFormatting sqref="O124">
    <cfRule type="cellIs" dxfId="0" priority="16927" operator="equal">
      <formula>"赢"</formula>
    </cfRule>
    <cfRule type="containsText" dxfId="4" priority="14492" operator="between" text="赢">
      <formula>NOT(ISERROR(SEARCH("赢",O124)))</formula>
    </cfRule>
    <cfRule type="containsText" dxfId="5" priority="12057" operator="between" text="输">
      <formula>NOT(ISERROR(SEARCH("输",O124)))</formula>
    </cfRule>
  </conditionalFormatting>
  <conditionalFormatting sqref="J125">
    <cfRule type="cellIs" dxfId="0" priority="9621" operator="equal">
      <formula>"”胜“"</formula>
    </cfRule>
    <cfRule type="containsText" dxfId="1" priority="7186" operator="between" text="胜">
      <formula>NOT(ISERROR(SEARCH("胜",J125)))</formula>
    </cfRule>
    <cfRule type="containsText" dxfId="2" priority="4751" operator="between" text="负">
      <formula>NOT(ISERROR(SEARCH("负",J125)))</formula>
    </cfRule>
    <cfRule type="containsText" dxfId="3" priority="2316" operator="between" text="胜">
      <formula>NOT(ISERROR(SEARCH("胜",J125)))</formula>
    </cfRule>
  </conditionalFormatting>
  <conditionalFormatting sqref="O125">
    <cfRule type="cellIs" dxfId="0" priority="16926" operator="equal">
      <formula>"赢"</formula>
    </cfRule>
    <cfRule type="containsText" dxfId="4" priority="14491" operator="between" text="赢">
      <formula>NOT(ISERROR(SEARCH("赢",O125)))</formula>
    </cfRule>
    <cfRule type="containsText" dxfId="5" priority="12056" operator="between" text="输">
      <formula>NOT(ISERROR(SEARCH("输",O125)))</formula>
    </cfRule>
  </conditionalFormatting>
  <conditionalFormatting sqref="J126">
    <cfRule type="cellIs" dxfId="0" priority="9620" operator="equal">
      <formula>"”胜“"</formula>
    </cfRule>
    <cfRule type="containsText" dxfId="1" priority="7185" operator="between" text="胜">
      <formula>NOT(ISERROR(SEARCH("胜",J126)))</formula>
    </cfRule>
    <cfRule type="containsText" dxfId="2" priority="4750" operator="between" text="负">
      <formula>NOT(ISERROR(SEARCH("负",J126)))</formula>
    </cfRule>
    <cfRule type="containsText" dxfId="3" priority="2315" operator="between" text="胜">
      <formula>NOT(ISERROR(SEARCH("胜",J126)))</formula>
    </cfRule>
  </conditionalFormatting>
  <conditionalFormatting sqref="O126">
    <cfRule type="cellIs" dxfId="0" priority="16925" operator="equal">
      <formula>"赢"</formula>
    </cfRule>
    <cfRule type="containsText" dxfId="4" priority="14490" operator="between" text="赢">
      <formula>NOT(ISERROR(SEARCH("赢",O126)))</formula>
    </cfRule>
    <cfRule type="containsText" dxfId="5" priority="12055" operator="between" text="输">
      <formula>NOT(ISERROR(SEARCH("输",O126)))</formula>
    </cfRule>
  </conditionalFormatting>
  <conditionalFormatting sqref="J127">
    <cfRule type="cellIs" dxfId="0" priority="9619" operator="equal">
      <formula>"”胜“"</formula>
    </cfRule>
    <cfRule type="containsText" dxfId="1" priority="7184" operator="between" text="胜">
      <formula>NOT(ISERROR(SEARCH("胜",J127)))</formula>
    </cfRule>
    <cfRule type="containsText" dxfId="2" priority="4749" operator="between" text="负">
      <formula>NOT(ISERROR(SEARCH("负",J127)))</formula>
    </cfRule>
    <cfRule type="containsText" dxfId="3" priority="2314" operator="between" text="胜">
      <formula>NOT(ISERROR(SEARCH("胜",J127)))</formula>
    </cfRule>
  </conditionalFormatting>
  <conditionalFormatting sqref="O127">
    <cfRule type="cellIs" dxfId="0" priority="16924" operator="equal">
      <formula>"赢"</formula>
    </cfRule>
    <cfRule type="containsText" dxfId="4" priority="14489" operator="between" text="赢">
      <formula>NOT(ISERROR(SEARCH("赢",O127)))</formula>
    </cfRule>
    <cfRule type="containsText" dxfId="5" priority="12054" operator="between" text="输">
      <formula>NOT(ISERROR(SEARCH("输",O127)))</formula>
    </cfRule>
  </conditionalFormatting>
  <conditionalFormatting sqref="J128">
    <cfRule type="cellIs" dxfId="0" priority="9618" operator="equal">
      <formula>"”胜“"</formula>
    </cfRule>
    <cfRule type="containsText" dxfId="1" priority="7183" operator="between" text="胜">
      <formula>NOT(ISERROR(SEARCH("胜",J128)))</formula>
    </cfRule>
    <cfRule type="containsText" dxfId="2" priority="4748" operator="between" text="负">
      <formula>NOT(ISERROR(SEARCH("负",J128)))</formula>
    </cfRule>
    <cfRule type="containsText" dxfId="3" priority="2313" operator="between" text="胜">
      <formula>NOT(ISERROR(SEARCH("胜",J128)))</formula>
    </cfRule>
  </conditionalFormatting>
  <conditionalFormatting sqref="O128">
    <cfRule type="cellIs" dxfId="0" priority="16923" operator="equal">
      <formula>"赢"</formula>
    </cfRule>
    <cfRule type="containsText" dxfId="4" priority="14488" operator="between" text="赢">
      <formula>NOT(ISERROR(SEARCH("赢",O128)))</formula>
    </cfRule>
    <cfRule type="containsText" dxfId="5" priority="12053" operator="between" text="输">
      <formula>NOT(ISERROR(SEARCH("输",O128)))</formula>
    </cfRule>
  </conditionalFormatting>
  <conditionalFormatting sqref="J129">
    <cfRule type="cellIs" dxfId="0" priority="9617" operator="equal">
      <formula>"”胜“"</formula>
    </cfRule>
    <cfRule type="containsText" dxfId="1" priority="7182" operator="between" text="胜">
      <formula>NOT(ISERROR(SEARCH("胜",J129)))</formula>
    </cfRule>
    <cfRule type="containsText" dxfId="2" priority="4747" operator="between" text="负">
      <formula>NOT(ISERROR(SEARCH("负",J129)))</formula>
    </cfRule>
    <cfRule type="containsText" dxfId="3" priority="2312" operator="between" text="胜">
      <formula>NOT(ISERROR(SEARCH("胜",J129)))</formula>
    </cfRule>
  </conditionalFormatting>
  <conditionalFormatting sqref="O129">
    <cfRule type="cellIs" dxfId="0" priority="16922" operator="equal">
      <formula>"赢"</formula>
    </cfRule>
    <cfRule type="containsText" dxfId="4" priority="14487" operator="between" text="赢">
      <formula>NOT(ISERROR(SEARCH("赢",O129)))</formula>
    </cfRule>
    <cfRule type="containsText" dxfId="5" priority="12052" operator="between" text="输">
      <formula>NOT(ISERROR(SEARCH("输",O129)))</formula>
    </cfRule>
  </conditionalFormatting>
  <conditionalFormatting sqref="J130">
    <cfRule type="cellIs" dxfId="0" priority="9616" operator="equal">
      <formula>"”胜“"</formula>
    </cfRule>
    <cfRule type="containsText" dxfId="1" priority="7181" operator="between" text="胜">
      <formula>NOT(ISERROR(SEARCH("胜",J130)))</formula>
    </cfRule>
    <cfRule type="containsText" dxfId="2" priority="4746" operator="between" text="负">
      <formula>NOT(ISERROR(SEARCH("负",J130)))</formula>
    </cfRule>
    <cfRule type="containsText" dxfId="3" priority="2311" operator="between" text="胜">
      <formula>NOT(ISERROR(SEARCH("胜",J130)))</formula>
    </cfRule>
  </conditionalFormatting>
  <conditionalFormatting sqref="O130">
    <cfRule type="cellIs" dxfId="0" priority="16921" operator="equal">
      <formula>"赢"</formula>
    </cfRule>
    <cfRule type="containsText" dxfId="4" priority="14486" operator="between" text="赢">
      <formula>NOT(ISERROR(SEARCH("赢",O130)))</formula>
    </cfRule>
    <cfRule type="containsText" dxfId="5" priority="12051" operator="between" text="输">
      <formula>NOT(ISERROR(SEARCH("输",O130)))</formula>
    </cfRule>
  </conditionalFormatting>
  <conditionalFormatting sqref="J131">
    <cfRule type="cellIs" dxfId="0" priority="9615" operator="equal">
      <formula>"”胜“"</formula>
    </cfRule>
    <cfRule type="containsText" dxfId="1" priority="7180" operator="between" text="胜">
      <formula>NOT(ISERROR(SEARCH("胜",J131)))</formula>
    </cfRule>
    <cfRule type="containsText" dxfId="2" priority="4745" operator="between" text="负">
      <formula>NOT(ISERROR(SEARCH("负",J131)))</formula>
    </cfRule>
    <cfRule type="containsText" dxfId="3" priority="2310" operator="between" text="胜">
      <formula>NOT(ISERROR(SEARCH("胜",J131)))</formula>
    </cfRule>
  </conditionalFormatting>
  <conditionalFormatting sqref="O131">
    <cfRule type="cellIs" dxfId="0" priority="16920" operator="equal">
      <formula>"赢"</formula>
    </cfRule>
    <cfRule type="containsText" dxfId="4" priority="14485" operator="between" text="赢">
      <formula>NOT(ISERROR(SEARCH("赢",O131)))</formula>
    </cfRule>
    <cfRule type="containsText" dxfId="5" priority="12050" operator="between" text="输">
      <formula>NOT(ISERROR(SEARCH("输",O131)))</formula>
    </cfRule>
  </conditionalFormatting>
  <conditionalFormatting sqref="J132">
    <cfRule type="cellIs" dxfId="0" priority="9614" operator="equal">
      <formula>"”胜“"</formula>
    </cfRule>
    <cfRule type="containsText" dxfId="1" priority="7179" operator="between" text="胜">
      <formula>NOT(ISERROR(SEARCH("胜",J132)))</formula>
    </cfRule>
    <cfRule type="containsText" dxfId="2" priority="4744" operator="between" text="负">
      <formula>NOT(ISERROR(SEARCH("负",J132)))</formula>
    </cfRule>
    <cfRule type="containsText" dxfId="3" priority="2309" operator="between" text="胜">
      <formula>NOT(ISERROR(SEARCH("胜",J132)))</formula>
    </cfRule>
  </conditionalFormatting>
  <conditionalFormatting sqref="O132">
    <cfRule type="cellIs" dxfId="0" priority="16919" operator="equal">
      <formula>"赢"</formula>
    </cfRule>
    <cfRule type="containsText" dxfId="4" priority="14484" operator="between" text="赢">
      <formula>NOT(ISERROR(SEARCH("赢",O132)))</formula>
    </cfRule>
    <cfRule type="containsText" dxfId="5" priority="12049" operator="between" text="输">
      <formula>NOT(ISERROR(SEARCH("输",O132)))</formula>
    </cfRule>
  </conditionalFormatting>
  <conditionalFormatting sqref="J133">
    <cfRule type="cellIs" dxfId="0" priority="9613" operator="equal">
      <formula>"”胜“"</formula>
    </cfRule>
    <cfRule type="containsText" dxfId="1" priority="7178" operator="between" text="胜">
      <formula>NOT(ISERROR(SEARCH("胜",J133)))</formula>
    </cfRule>
    <cfRule type="containsText" dxfId="2" priority="4743" operator="between" text="负">
      <formula>NOT(ISERROR(SEARCH("负",J133)))</formula>
    </cfRule>
    <cfRule type="containsText" dxfId="3" priority="2308" operator="between" text="胜">
      <formula>NOT(ISERROR(SEARCH("胜",J133)))</formula>
    </cfRule>
  </conditionalFormatting>
  <conditionalFormatting sqref="O133">
    <cfRule type="cellIs" dxfId="0" priority="16918" operator="equal">
      <formula>"赢"</formula>
    </cfRule>
    <cfRule type="containsText" dxfId="4" priority="14483" operator="between" text="赢">
      <formula>NOT(ISERROR(SEARCH("赢",O133)))</formula>
    </cfRule>
    <cfRule type="containsText" dxfId="5" priority="12048" operator="between" text="输">
      <formula>NOT(ISERROR(SEARCH("输",O133)))</formula>
    </cfRule>
  </conditionalFormatting>
  <conditionalFormatting sqref="J134">
    <cfRule type="cellIs" dxfId="0" priority="9612" operator="equal">
      <formula>"”胜“"</formula>
    </cfRule>
    <cfRule type="containsText" dxfId="1" priority="7177" operator="between" text="胜">
      <formula>NOT(ISERROR(SEARCH("胜",J134)))</formula>
    </cfRule>
    <cfRule type="containsText" dxfId="2" priority="4742" operator="between" text="负">
      <formula>NOT(ISERROR(SEARCH("负",J134)))</formula>
    </cfRule>
    <cfRule type="containsText" dxfId="3" priority="2307" operator="between" text="胜">
      <formula>NOT(ISERROR(SEARCH("胜",J134)))</formula>
    </cfRule>
  </conditionalFormatting>
  <conditionalFormatting sqref="O134">
    <cfRule type="cellIs" dxfId="0" priority="16917" operator="equal">
      <formula>"赢"</formula>
    </cfRule>
    <cfRule type="containsText" dxfId="4" priority="14482" operator="between" text="赢">
      <formula>NOT(ISERROR(SEARCH("赢",O134)))</formula>
    </cfRule>
    <cfRule type="containsText" dxfId="5" priority="12047" operator="between" text="输">
      <formula>NOT(ISERROR(SEARCH("输",O134)))</formula>
    </cfRule>
  </conditionalFormatting>
  <conditionalFormatting sqref="J135">
    <cfRule type="cellIs" dxfId="0" priority="9611" operator="equal">
      <formula>"”胜“"</formula>
    </cfRule>
    <cfRule type="containsText" dxfId="1" priority="7176" operator="between" text="胜">
      <formula>NOT(ISERROR(SEARCH("胜",J135)))</formula>
    </cfRule>
    <cfRule type="containsText" dxfId="2" priority="4741" operator="between" text="负">
      <formula>NOT(ISERROR(SEARCH("负",J135)))</formula>
    </cfRule>
    <cfRule type="containsText" dxfId="3" priority="2306" operator="between" text="胜">
      <formula>NOT(ISERROR(SEARCH("胜",J135)))</formula>
    </cfRule>
  </conditionalFormatting>
  <conditionalFormatting sqref="O135">
    <cfRule type="cellIs" dxfId="0" priority="16916" operator="equal">
      <formula>"赢"</formula>
    </cfRule>
    <cfRule type="containsText" dxfId="4" priority="14481" operator="between" text="赢">
      <formula>NOT(ISERROR(SEARCH("赢",O135)))</formula>
    </cfRule>
    <cfRule type="containsText" dxfId="5" priority="12046" operator="between" text="输">
      <formula>NOT(ISERROR(SEARCH("输",O135)))</formula>
    </cfRule>
  </conditionalFormatting>
  <conditionalFormatting sqref="J136">
    <cfRule type="cellIs" dxfId="0" priority="9610" operator="equal">
      <formula>"”胜“"</formula>
    </cfRule>
    <cfRule type="containsText" dxfId="1" priority="7175" operator="between" text="胜">
      <formula>NOT(ISERROR(SEARCH("胜",J136)))</formula>
    </cfRule>
    <cfRule type="containsText" dxfId="2" priority="4740" operator="between" text="负">
      <formula>NOT(ISERROR(SEARCH("负",J136)))</formula>
    </cfRule>
    <cfRule type="containsText" dxfId="3" priority="2305" operator="between" text="胜">
      <formula>NOT(ISERROR(SEARCH("胜",J136)))</formula>
    </cfRule>
  </conditionalFormatting>
  <conditionalFormatting sqref="O136">
    <cfRule type="cellIs" dxfId="0" priority="16915" operator="equal">
      <formula>"赢"</formula>
    </cfRule>
    <cfRule type="containsText" dxfId="4" priority="14480" operator="between" text="赢">
      <formula>NOT(ISERROR(SEARCH("赢",O136)))</formula>
    </cfRule>
    <cfRule type="containsText" dxfId="5" priority="12045" operator="between" text="输">
      <formula>NOT(ISERROR(SEARCH("输",O136)))</formula>
    </cfRule>
  </conditionalFormatting>
  <conditionalFormatting sqref="J137">
    <cfRule type="cellIs" dxfId="0" priority="9609" operator="equal">
      <formula>"”胜“"</formula>
    </cfRule>
    <cfRule type="containsText" dxfId="1" priority="7174" operator="between" text="胜">
      <formula>NOT(ISERROR(SEARCH("胜",J137)))</formula>
    </cfRule>
    <cfRule type="containsText" dxfId="2" priority="4739" operator="between" text="负">
      <formula>NOT(ISERROR(SEARCH("负",J137)))</formula>
    </cfRule>
    <cfRule type="containsText" dxfId="3" priority="2304" operator="between" text="胜">
      <formula>NOT(ISERROR(SEARCH("胜",J137)))</formula>
    </cfRule>
  </conditionalFormatting>
  <conditionalFormatting sqref="O137">
    <cfRule type="cellIs" dxfId="0" priority="16914" operator="equal">
      <formula>"赢"</formula>
    </cfRule>
    <cfRule type="containsText" dxfId="4" priority="14479" operator="between" text="赢">
      <formula>NOT(ISERROR(SEARCH("赢",O137)))</formula>
    </cfRule>
    <cfRule type="containsText" dxfId="5" priority="12044" operator="between" text="输">
      <formula>NOT(ISERROR(SEARCH("输",O137)))</formula>
    </cfRule>
  </conditionalFormatting>
  <conditionalFormatting sqref="J138">
    <cfRule type="cellIs" dxfId="0" priority="9608" operator="equal">
      <formula>"”胜“"</formula>
    </cfRule>
    <cfRule type="containsText" dxfId="1" priority="7173" operator="between" text="胜">
      <formula>NOT(ISERROR(SEARCH("胜",J138)))</formula>
    </cfRule>
    <cfRule type="containsText" dxfId="2" priority="4738" operator="between" text="负">
      <formula>NOT(ISERROR(SEARCH("负",J138)))</formula>
    </cfRule>
    <cfRule type="containsText" dxfId="3" priority="2303" operator="between" text="胜">
      <formula>NOT(ISERROR(SEARCH("胜",J138)))</formula>
    </cfRule>
  </conditionalFormatting>
  <conditionalFormatting sqref="O138">
    <cfRule type="cellIs" dxfId="0" priority="16913" operator="equal">
      <formula>"赢"</formula>
    </cfRule>
    <cfRule type="containsText" dxfId="4" priority="14478" operator="between" text="赢">
      <formula>NOT(ISERROR(SEARCH("赢",O138)))</formula>
    </cfRule>
    <cfRule type="containsText" dxfId="5" priority="12043" operator="between" text="输">
      <formula>NOT(ISERROR(SEARCH("输",O138)))</formula>
    </cfRule>
  </conditionalFormatting>
  <conditionalFormatting sqref="J139">
    <cfRule type="cellIs" dxfId="0" priority="9607" operator="equal">
      <formula>"”胜“"</formula>
    </cfRule>
    <cfRule type="containsText" dxfId="1" priority="7172" operator="between" text="胜">
      <formula>NOT(ISERROR(SEARCH("胜",J139)))</formula>
    </cfRule>
    <cfRule type="containsText" dxfId="2" priority="4737" operator="between" text="负">
      <formula>NOT(ISERROR(SEARCH("负",J139)))</formula>
    </cfRule>
    <cfRule type="containsText" dxfId="3" priority="2302" operator="between" text="胜">
      <formula>NOT(ISERROR(SEARCH("胜",J139)))</formula>
    </cfRule>
  </conditionalFormatting>
  <conditionalFormatting sqref="O139">
    <cfRule type="cellIs" dxfId="0" priority="16912" operator="equal">
      <formula>"赢"</formula>
    </cfRule>
    <cfRule type="containsText" dxfId="4" priority="14477" operator="between" text="赢">
      <formula>NOT(ISERROR(SEARCH("赢",O139)))</formula>
    </cfRule>
    <cfRule type="containsText" dxfId="5" priority="12042" operator="between" text="输">
      <formula>NOT(ISERROR(SEARCH("输",O139)))</formula>
    </cfRule>
  </conditionalFormatting>
  <conditionalFormatting sqref="J140">
    <cfRule type="cellIs" dxfId="0" priority="9606" operator="equal">
      <formula>"”胜“"</formula>
    </cfRule>
    <cfRule type="containsText" dxfId="1" priority="7171" operator="between" text="胜">
      <formula>NOT(ISERROR(SEARCH("胜",J140)))</formula>
    </cfRule>
    <cfRule type="containsText" dxfId="2" priority="4736" operator="between" text="负">
      <formula>NOT(ISERROR(SEARCH("负",J140)))</formula>
    </cfRule>
    <cfRule type="containsText" dxfId="3" priority="2301" operator="between" text="胜">
      <formula>NOT(ISERROR(SEARCH("胜",J140)))</formula>
    </cfRule>
  </conditionalFormatting>
  <conditionalFormatting sqref="O140">
    <cfRule type="cellIs" dxfId="0" priority="16911" operator="equal">
      <formula>"赢"</formula>
    </cfRule>
    <cfRule type="containsText" dxfId="4" priority="14476" operator="between" text="赢">
      <formula>NOT(ISERROR(SEARCH("赢",O140)))</formula>
    </cfRule>
    <cfRule type="containsText" dxfId="5" priority="12041" operator="between" text="输">
      <formula>NOT(ISERROR(SEARCH("输",O140)))</formula>
    </cfRule>
  </conditionalFormatting>
  <conditionalFormatting sqref="J141">
    <cfRule type="cellIs" dxfId="0" priority="9605" operator="equal">
      <formula>"”胜“"</formula>
    </cfRule>
    <cfRule type="containsText" dxfId="1" priority="7170" operator="between" text="胜">
      <formula>NOT(ISERROR(SEARCH("胜",J141)))</formula>
    </cfRule>
    <cfRule type="containsText" dxfId="2" priority="4735" operator="between" text="负">
      <formula>NOT(ISERROR(SEARCH("负",J141)))</formula>
    </cfRule>
    <cfRule type="containsText" dxfId="3" priority="2300" operator="between" text="胜">
      <formula>NOT(ISERROR(SEARCH("胜",J141)))</formula>
    </cfRule>
  </conditionalFormatting>
  <conditionalFormatting sqref="O141">
    <cfRule type="cellIs" dxfId="0" priority="16910" operator="equal">
      <formula>"赢"</formula>
    </cfRule>
    <cfRule type="containsText" dxfId="4" priority="14475" operator="between" text="赢">
      <formula>NOT(ISERROR(SEARCH("赢",O141)))</formula>
    </cfRule>
    <cfRule type="containsText" dxfId="5" priority="12040" operator="between" text="输">
      <formula>NOT(ISERROR(SEARCH("输",O141)))</formula>
    </cfRule>
  </conditionalFormatting>
  <conditionalFormatting sqref="J142">
    <cfRule type="cellIs" dxfId="0" priority="9604" operator="equal">
      <formula>"”胜“"</formula>
    </cfRule>
    <cfRule type="containsText" dxfId="1" priority="7169" operator="between" text="胜">
      <formula>NOT(ISERROR(SEARCH("胜",J142)))</formula>
    </cfRule>
    <cfRule type="containsText" dxfId="2" priority="4734" operator="between" text="负">
      <formula>NOT(ISERROR(SEARCH("负",J142)))</formula>
    </cfRule>
    <cfRule type="containsText" dxfId="3" priority="2299" operator="between" text="胜">
      <formula>NOT(ISERROR(SEARCH("胜",J142)))</formula>
    </cfRule>
  </conditionalFormatting>
  <conditionalFormatting sqref="O142">
    <cfRule type="cellIs" dxfId="0" priority="16909" operator="equal">
      <formula>"赢"</formula>
    </cfRule>
    <cfRule type="containsText" dxfId="4" priority="14474" operator="between" text="赢">
      <formula>NOT(ISERROR(SEARCH("赢",O142)))</formula>
    </cfRule>
    <cfRule type="containsText" dxfId="5" priority="12039" operator="between" text="输">
      <formula>NOT(ISERROR(SEARCH("输",O142)))</formula>
    </cfRule>
  </conditionalFormatting>
  <conditionalFormatting sqref="J143">
    <cfRule type="cellIs" dxfId="0" priority="9603" operator="equal">
      <formula>"”胜“"</formula>
    </cfRule>
    <cfRule type="containsText" dxfId="1" priority="7168" operator="between" text="胜">
      <formula>NOT(ISERROR(SEARCH("胜",J143)))</formula>
    </cfRule>
    <cfRule type="containsText" dxfId="2" priority="4733" operator="between" text="负">
      <formula>NOT(ISERROR(SEARCH("负",J143)))</formula>
    </cfRule>
    <cfRule type="containsText" dxfId="3" priority="2298" operator="between" text="胜">
      <formula>NOT(ISERROR(SEARCH("胜",J143)))</formula>
    </cfRule>
  </conditionalFormatting>
  <conditionalFormatting sqref="O143">
    <cfRule type="cellIs" dxfId="0" priority="16908" operator="equal">
      <formula>"赢"</formula>
    </cfRule>
    <cfRule type="containsText" dxfId="4" priority="14473" operator="between" text="赢">
      <formula>NOT(ISERROR(SEARCH("赢",O143)))</formula>
    </cfRule>
    <cfRule type="containsText" dxfId="5" priority="12038" operator="between" text="输">
      <formula>NOT(ISERROR(SEARCH("输",O143)))</formula>
    </cfRule>
  </conditionalFormatting>
  <conditionalFormatting sqref="J144">
    <cfRule type="cellIs" dxfId="0" priority="9602" operator="equal">
      <formula>"”胜“"</formula>
    </cfRule>
    <cfRule type="containsText" dxfId="1" priority="7167" operator="between" text="胜">
      <formula>NOT(ISERROR(SEARCH("胜",J144)))</formula>
    </cfRule>
    <cfRule type="containsText" dxfId="2" priority="4732" operator="between" text="负">
      <formula>NOT(ISERROR(SEARCH("负",J144)))</formula>
    </cfRule>
    <cfRule type="containsText" dxfId="3" priority="2297" operator="between" text="胜">
      <formula>NOT(ISERROR(SEARCH("胜",J144)))</formula>
    </cfRule>
  </conditionalFormatting>
  <conditionalFormatting sqref="O144">
    <cfRule type="cellIs" dxfId="0" priority="16907" operator="equal">
      <formula>"赢"</formula>
    </cfRule>
    <cfRule type="containsText" dxfId="4" priority="14472" operator="between" text="赢">
      <formula>NOT(ISERROR(SEARCH("赢",O144)))</formula>
    </cfRule>
    <cfRule type="containsText" dxfId="5" priority="12037" operator="between" text="输">
      <formula>NOT(ISERROR(SEARCH("输",O144)))</formula>
    </cfRule>
  </conditionalFormatting>
  <conditionalFormatting sqref="J145">
    <cfRule type="cellIs" dxfId="0" priority="9601" operator="equal">
      <formula>"”胜“"</formula>
    </cfRule>
    <cfRule type="containsText" dxfId="1" priority="7166" operator="between" text="胜">
      <formula>NOT(ISERROR(SEARCH("胜",J145)))</formula>
    </cfRule>
    <cfRule type="containsText" dxfId="2" priority="4731" operator="between" text="负">
      <formula>NOT(ISERROR(SEARCH("负",J145)))</formula>
    </cfRule>
    <cfRule type="containsText" dxfId="3" priority="2296" operator="between" text="胜">
      <formula>NOT(ISERROR(SEARCH("胜",J145)))</formula>
    </cfRule>
  </conditionalFormatting>
  <conditionalFormatting sqref="O145">
    <cfRule type="cellIs" dxfId="0" priority="16906" operator="equal">
      <formula>"赢"</formula>
    </cfRule>
    <cfRule type="containsText" dxfId="4" priority="14471" operator="between" text="赢">
      <formula>NOT(ISERROR(SEARCH("赢",O145)))</formula>
    </cfRule>
    <cfRule type="containsText" dxfId="5" priority="12036" operator="between" text="输">
      <formula>NOT(ISERROR(SEARCH("输",O145)))</formula>
    </cfRule>
  </conditionalFormatting>
  <conditionalFormatting sqref="J146">
    <cfRule type="cellIs" dxfId="0" priority="9600" operator="equal">
      <formula>"”胜“"</formula>
    </cfRule>
    <cfRule type="containsText" dxfId="1" priority="7165" operator="between" text="胜">
      <formula>NOT(ISERROR(SEARCH("胜",J146)))</formula>
    </cfRule>
    <cfRule type="containsText" dxfId="2" priority="4730" operator="between" text="负">
      <formula>NOT(ISERROR(SEARCH("负",J146)))</formula>
    </cfRule>
    <cfRule type="containsText" dxfId="3" priority="2295" operator="between" text="胜">
      <formula>NOT(ISERROR(SEARCH("胜",J146)))</formula>
    </cfRule>
  </conditionalFormatting>
  <conditionalFormatting sqref="O146">
    <cfRule type="cellIs" dxfId="0" priority="16905" operator="equal">
      <formula>"赢"</formula>
    </cfRule>
    <cfRule type="containsText" dxfId="4" priority="14470" operator="between" text="赢">
      <formula>NOT(ISERROR(SEARCH("赢",O146)))</formula>
    </cfRule>
    <cfRule type="containsText" dxfId="5" priority="12035" operator="between" text="输">
      <formula>NOT(ISERROR(SEARCH("输",O146)))</formula>
    </cfRule>
  </conditionalFormatting>
  <conditionalFormatting sqref="J147">
    <cfRule type="cellIs" dxfId="0" priority="9599" operator="equal">
      <formula>"”胜“"</formula>
    </cfRule>
    <cfRule type="containsText" dxfId="1" priority="7164" operator="between" text="胜">
      <formula>NOT(ISERROR(SEARCH("胜",J147)))</formula>
    </cfRule>
    <cfRule type="containsText" dxfId="2" priority="4729" operator="between" text="负">
      <formula>NOT(ISERROR(SEARCH("负",J147)))</formula>
    </cfRule>
    <cfRule type="containsText" dxfId="3" priority="2294" operator="between" text="胜">
      <formula>NOT(ISERROR(SEARCH("胜",J147)))</formula>
    </cfRule>
  </conditionalFormatting>
  <conditionalFormatting sqref="O147">
    <cfRule type="cellIs" dxfId="0" priority="16904" operator="equal">
      <formula>"赢"</formula>
    </cfRule>
    <cfRule type="containsText" dxfId="4" priority="14469" operator="between" text="赢">
      <formula>NOT(ISERROR(SEARCH("赢",O147)))</formula>
    </cfRule>
    <cfRule type="containsText" dxfId="5" priority="12034" operator="between" text="输">
      <formula>NOT(ISERROR(SEARCH("输",O147)))</formula>
    </cfRule>
  </conditionalFormatting>
  <conditionalFormatting sqref="J148">
    <cfRule type="cellIs" dxfId="0" priority="9598" operator="equal">
      <formula>"”胜“"</formula>
    </cfRule>
    <cfRule type="containsText" dxfId="1" priority="7163" operator="between" text="胜">
      <formula>NOT(ISERROR(SEARCH("胜",J148)))</formula>
    </cfRule>
    <cfRule type="containsText" dxfId="2" priority="4728" operator="between" text="负">
      <formula>NOT(ISERROR(SEARCH("负",J148)))</formula>
    </cfRule>
    <cfRule type="containsText" dxfId="3" priority="2293" operator="between" text="胜">
      <formula>NOT(ISERROR(SEARCH("胜",J148)))</formula>
    </cfRule>
  </conditionalFormatting>
  <conditionalFormatting sqref="O148">
    <cfRule type="cellIs" dxfId="0" priority="16903" operator="equal">
      <formula>"赢"</formula>
    </cfRule>
    <cfRule type="containsText" dxfId="4" priority="14468" operator="between" text="赢">
      <formula>NOT(ISERROR(SEARCH("赢",O148)))</formula>
    </cfRule>
    <cfRule type="containsText" dxfId="5" priority="12033" operator="between" text="输">
      <formula>NOT(ISERROR(SEARCH("输",O148)))</formula>
    </cfRule>
  </conditionalFormatting>
  <conditionalFormatting sqref="J149">
    <cfRule type="cellIs" dxfId="0" priority="9597" operator="equal">
      <formula>"”胜“"</formula>
    </cfRule>
    <cfRule type="containsText" dxfId="1" priority="7162" operator="between" text="胜">
      <formula>NOT(ISERROR(SEARCH("胜",J149)))</formula>
    </cfRule>
    <cfRule type="containsText" dxfId="2" priority="4727" operator="between" text="负">
      <formula>NOT(ISERROR(SEARCH("负",J149)))</formula>
    </cfRule>
    <cfRule type="containsText" dxfId="3" priority="2292" operator="between" text="胜">
      <formula>NOT(ISERROR(SEARCH("胜",J149)))</formula>
    </cfRule>
  </conditionalFormatting>
  <conditionalFormatting sqref="O149">
    <cfRule type="cellIs" dxfId="0" priority="16902" operator="equal">
      <formula>"赢"</formula>
    </cfRule>
    <cfRule type="containsText" dxfId="4" priority="14467" operator="between" text="赢">
      <formula>NOT(ISERROR(SEARCH("赢",O149)))</formula>
    </cfRule>
    <cfRule type="containsText" dxfId="5" priority="12032" operator="between" text="输">
      <formula>NOT(ISERROR(SEARCH("输",O149)))</formula>
    </cfRule>
  </conditionalFormatting>
  <conditionalFormatting sqref="J150">
    <cfRule type="cellIs" dxfId="0" priority="9596" operator="equal">
      <formula>"”胜“"</formula>
    </cfRule>
    <cfRule type="containsText" dxfId="1" priority="7161" operator="between" text="胜">
      <formula>NOT(ISERROR(SEARCH("胜",J150)))</formula>
    </cfRule>
    <cfRule type="containsText" dxfId="2" priority="4726" operator="between" text="负">
      <formula>NOT(ISERROR(SEARCH("负",J150)))</formula>
    </cfRule>
    <cfRule type="containsText" dxfId="3" priority="2291" operator="between" text="胜">
      <formula>NOT(ISERROR(SEARCH("胜",J150)))</formula>
    </cfRule>
  </conditionalFormatting>
  <conditionalFormatting sqref="O150">
    <cfRule type="cellIs" dxfId="0" priority="16901" operator="equal">
      <formula>"赢"</formula>
    </cfRule>
    <cfRule type="containsText" dxfId="4" priority="14466" operator="between" text="赢">
      <formula>NOT(ISERROR(SEARCH("赢",O150)))</formula>
    </cfRule>
    <cfRule type="containsText" dxfId="5" priority="12031" operator="between" text="输">
      <formula>NOT(ISERROR(SEARCH("输",O150)))</formula>
    </cfRule>
  </conditionalFormatting>
  <conditionalFormatting sqref="J151">
    <cfRule type="cellIs" dxfId="0" priority="9595" operator="equal">
      <formula>"”胜“"</formula>
    </cfRule>
    <cfRule type="containsText" dxfId="1" priority="7160" operator="between" text="胜">
      <formula>NOT(ISERROR(SEARCH("胜",J151)))</formula>
    </cfRule>
    <cfRule type="containsText" dxfId="2" priority="4725" operator="between" text="负">
      <formula>NOT(ISERROR(SEARCH("负",J151)))</formula>
    </cfRule>
    <cfRule type="containsText" dxfId="3" priority="2290" operator="between" text="胜">
      <formula>NOT(ISERROR(SEARCH("胜",J151)))</formula>
    </cfRule>
  </conditionalFormatting>
  <conditionalFormatting sqref="O151">
    <cfRule type="cellIs" dxfId="0" priority="16900" operator="equal">
      <formula>"赢"</formula>
    </cfRule>
    <cfRule type="containsText" dxfId="4" priority="14465" operator="between" text="赢">
      <formula>NOT(ISERROR(SEARCH("赢",O151)))</formula>
    </cfRule>
    <cfRule type="containsText" dxfId="5" priority="12030" operator="between" text="输">
      <formula>NOT(ISERROR(SEARCH("输",O151)))</formula>
    </cfRule>
  </conditionalFormatting>
  <conditionalFormatting sqref="J152">
    <cfRule type="cellIs" dxfId="0" priority="9594" operator="equal">
      <formula>"”胜“"</formula>
    </cfRule>
    <cfRule type="containsText" dxfId="1" priority="7159" operator="between" text="胜">
      <formula>NOT(ISERROR(SEARCH("胜",J152)))</formula>
    </cfRule>
    <cfRule type="containsText" dxfId="2" priority="4724" operator="between" text="负">
      <formula>NOT(ISERROR(SEARCH("负",J152)))</formula>
    </cfRule>
    <cfRule type="containsText" dxfId="3" priority="2289" operator="between" text="胜">
      <formula>NOT(ISERROR(SEARCH("胜",J152)))</formula>
    </cfRule>
  </conditionalFormatting>
  <conditionalFormatting sqref="O152">
    <cfRule type="cellIs" dxfId="0" priority="16899" operator="equal">
      <formula>"赢"</formula>
    </cfRule>
    <cfRule type="containsText" dxfId="4" priority="14464" operator="between" text="赢">
      <formula>NOT(ISERROR(SEARCH("赢",O152)))</formula>
    </cfRule>
    <cfRule type="containsText" dxfId="5" priority="12029" operator="between" text="输">
      <formula>NOT(ISERROR(SEARCH("输",O152)))</formula>
    </cfRule>
  </conditionalFormatting>
  <conditionalFormatting sqref="J153">
    <cfRule type="cellIs" dxfId="0" priority="9593" operator="equal">
      <formula>"”胜“"</formula>
    </cfRule>
    <cfRule type="containsText" dxfId="1" priority="7158" operator="between" text="胜">
      <formula>NOT(ISERROR(SEARCH("胜",J153)))</formula>
    </cfRule>
    <cfRule type="containsText" dxfId="2" priority="4723" operator="between" text="负">
      <formula>NOT(ISERROR(SEARCH("负",J153)))</formula>
    </cfRule>
    <cfRule type="containsText" dxfId="3" priority="2288" operator="between" text="胜">
      <formula>NOT(ISERROR(SEARCH("胜",J153)))</formula>
    </cfRule>
  </conditionalFormatting>
  <conditionalFormatting sqref="O153">
    <cfRule type="cellIs" dxfId="0" priority="16898" operator="equal">
      <formula>"赢"</formula>
    </cfRule>
    <cfRule type="containsText" dxfId="4" priority="14463" operator="between" text="赢">
      <formula>NOT(ISERROR(SEARCH("赢",O153)))</formula>
    </cfRule>
    <cfRule type="containsText" dxfId="5" priority="12028" operator="between" text="输">
      <formula>NOT(ISERROR(SEARCH("输",O153)))</formula>
    </cfRule>
  </conditionalFormatting>
  <conditionalFormatting sqref="J154">
    <cfRule type="cellIs" dxfId="0" priority="9592" operator="equal">
      <formula>"”胜“"</formula>
    </cfRule>
    <cfRule type="containsText" dxfId="1" priority="7157" operator="between" text="胜">
      <formula>NOT(ISERROR(SEARCH("胜",J154)))</formula>
    </cfRule>
    <cfRule type="containsText" dxfId="2" priority="4722" operator="between" text="负">
      <formula>NOT(ISERROR(SEARCH("负",J154)))</formula>
    </cfRule>
    <cfRule type="containsText" dxfId="3" priority="2287" operator="between" text="胜">
      <formula>NOT(ISERROR(SEARCH("胜",J154)))</formula>
    </cfRule>
  </conditionalFormatting>
  <conditionalFormatting sqref="O154">
    <cfRule type="cellIs" dxfId="0" priority="16897" operator="equal">
      <formula>"赢"</formula>
    </cfRule>
    <cfRule type="containsText" dxfId="4" priority="14462" operator="between" text="赢">
      <formula>NOT(ISERROR(SEARCH("赢",O154)))</formula>
    </cfRule>
    <cfRule type="containsText" dxfId="5" priority="12027" operator="between" text="输">
      <formula>NOT(ISERROR(SEARCH("输",O154)))</formula>
    </cfRule>
  </conditionalFormatting>
  <conditionalFormatting sqref="J155">
    <cfRule type="cellIs" dxfId="0" priority="9591" operator="equal">
      <formula>"”胜“"</formula>
    </cfRule>
    <cfRule type="containsText" dxfId="1" priority="7156" operator="between" text="胜">
      <formula>NOT(ISERROR(SEARCH("胜",J155)))</formula>
    </cfRule>
    <cfRule type="containsText" dxfId="2" priority="4721" operator="between" text="负">
      <formula>NOT(ISERROR(SEARCH("负",J155)))</formula>
    </cfRule>
    <cfRule type="containsText" dxfId="3" priority="2286" operator="between" text="胜">
      <formula>NOT(ISERROR(SEARCH("胜",J155)))</formula>
    </cfRule>
  </conditionalFormatting>
  <conditionalFormatting sqref="O155">
    <cfRule type="cellIs" dxfId="0" priority="16896" operator="equal">
      <formula>"赢"</formula>
    </cfRule>
    <cfRule type="containsText" dxfId="4" priority="14461" operator="between" text="赢">
      <formula>NOT(ISERROR(SEARCH("赢",O155)))</formula>
    </cfRule>
    <cfRule type="containsText" dxfId="5" priority="12026" operator="between" text="输">
      <formula>NOT(ISERROR(SEARCH("输",O155)))</formula>
    </cfRule>
  </conditionalFormatting>
  <conditionalFormatting sqref="J156">
    <cfRule type="cellIs" dxfId="0" priority="9590" operator="equal">
      <formula>"”胜“"</formula>
    </cfRule>
    <cfRule type="containsText" dxfId="1" priority="7155" operator="between" text="胜">
      <formula>NOT(ISERROR(SEARCH("胜",J156)))</formula>
    </cfRule>
    <cfRule type="containsText" dxfId="2" priority="4720" operator="between" text="负">
      <formula>NOT(ISERROR(SEARCH("负",J156)))</formula>
    </cfRule>
    <cfRule type="containsText" dxfId="3" priority="2285" operator="between" text="胜">
      <formula>NOT(ISERROR(SEARCH("胜",J156)))</formula>
    </cfRule>
  </conditionalFormatting>
  <conditionalFormatting sqref="O156">
    <cfRule type="cellIs" dxfId="0" priority="16895" operator="equal">
      <formula>"赢"</formula>
    </cfRule>
    <cfRule type="containsText" dxfId="4" priority="14460" operator="between" text="赢">
      <formula>NOT(ISERROR(SEARCH("赢",O156)))</formula>
    </cfRule>
    <cfRule type="containsText" dxfId="5" priority="12025" operator="between" text="输">
      <formula>NOT(ISERROR(SEARCH("输",O156)))</formula>
    </cfRule>
  </conditionalFormatting>
  <conditionalFormatting sqref="J157">
    <cfRule type="cellIs" dxfId="0" priority="9589" operator="equal">
      <formula>"”胜“"</formula>
    </cfRule>
    <cfRule type="containsText" dxfId="1" priority="7154" operator="between" text="胜">
      <formula>NOT(ISERROR(SEARCH("胜",J157)))</formula>
    </cfRule>
    <cfRule type="containsText" dxfId="2" priority="4719" operator="between" text="负">
      <formula>NOT(ISERROR(SEARCH("负",J157)))</formula>
    </cfRule>
    <cfRule type="containsText" dxfId="3" priority="2284" operator="between" text="胜">
      <formula>NOT(ISERROR(SEARCH("胜",J157)))</formula>
    </cfRule>
  </conditionalFormatting>
  <conditionalFormatting sqref="O157">
    <cfRule type="cellIs" dxfId="0" priority="16894" operator="equal">
      <formula>"赢"</formula>
    </cfRule>
    <cfRule type="containsText" dxfId="4" priority="14459" operator="between" text="赢">
      <formula>NOT(ISERROR(SEARCH("赢",O157)))</formula>
    </cfRule>
    <cfRule type="containsText" dxfId="5" priority="12024" operator="between" text="输">
      <formula>NOT(ISERROR(SEARCH("输",O157)))</formula>
    </cfRule>
  </conditionalFormatting>
  <conditionalFormatting sqref="J158">
    <cfRule type="cellIs" dxfId="0" priority="9588" operator="equal">
      <formula>"”胜“"</formula>
    </cfRule>
    <cfRule type="containsText" dxfId="1" priority="7153" operator="between" text="胜">
      <formula>NOT(ISERROR(SEARCH("胜",J158)))</formula>
    </cfRule>
    <cfRule type="containsText" dxfId="2" priority="4718" operator="between" text="负">
      <formula>NOT(ISERROR(SEARCH("负",J158)))</formula>
    </cfRule>
    <cfRule type="containsText" dxfId="3" priority="2283" operator="between" text="胜">
      <formula>NOT(ISERROR(SEARCH("胜",J158)))</formula>
    </cfRule>
  </conditionalFormatting>
  <conditionalFormatting sqref="O158">
    <cfRule type="cellIs" dxfId="0" priority="16893" operator="equal">
      <formula>"赢"</formula>
    </cfRule>
    <cfRule type="containsText" dxfId="4" priority="14458" operator="between" text="赢">
      <formula>NOT(ISERROR(SEARCH("赢",O158)))</formula>
    </cfRule>
    <cfRule type="containsText" dxfId="5" priority="12023" operator="between" text="输">
      <formula>NOT(ISERROR(SEARCH("输",O158)))</formula>
    </cfRule>
  </conditionalFormatting>
  <conditionalFormatting sqref="J159">
    <cfRule type="cellIs" dxfId="0" priority="9587" operator="equal">
      <formula>"”胜“"</formula>
    </cfRule>
    <cfRule type="containsText" dxfId="1" priority="7152" operator="between" text="胜">
      <formula>NOT(ISERROR(SEARCH("胜",J159)))</formula>
    </cfRule>
    <cfRule type="containsText" dxfId="2" priority="4717" operator="between" text="负">
      <formula>NOT(ISERROR(SEARCH("负",J159)))</formula>
    </cfRule>
    <cfRule type="containsText" dxfId="3" priority="2282" operator="between" text="胜">
      <formula>NOT(ISERROR(SEARCH("胜",J159)))</formula>
    </cfRule>
  </conditionalFormatting>
  <conditionalFormatting sqref="O159">
    <cfRule type="cellIs" dxfId="0" priority="16892" operator="equal">
      <formula>"赢"</formula>
    </cfRule>
    <cfRule type="containsText" dxfId="4" priority="14457" operator="between" text="赢">
      <formula>NOT(ISERROR(SEARCH("赢",O159)))</formula>
    </cfRule>
    <cfRule type="containsText" dxfId="5" priority="12022" operator="between" text="输">
      <formula>NOT(ISERROR(SEARCH("输",O159)))</formula>
    </cfRule>
  </conditionalFormatting>
  <conditionalFormatting sqref="J160">
    <cfRule type="cellIs" dxfId="0" priority="9586" operator="equal">
      <formula>"”胜“"</formula>
    </cfRule>
    <cfRule type="containsText" dxfId="1" priority="7151" operator="between" text="胜">
      <formula>NOT(ISERROR(SEARCH("胜",J160)))</formula>
    </cfRule>
    <cfRule type="containsText" dxfId="2" priority="4716" operator="between" text="负">
      <formula>NOT(ISERROR(SEARCH("负",J160)))</formula>
    </cfRule>
    <cfRule type="containsText" dxfId="3" priority="2281" operator="between" text="胜">
      <formula>NOT(ISERROR(SEARCH("胜",J160)))</formula>
    </cfRule>
  </conditionalFormatting>
  <conditionalFormatting sqref="O160">
    <cfRule type="cellIs" dxfId="0" priority="16891" operator="equal">
      <formula>"赢"</formula>
    </cfRule>
    <cfRule type="containsText" dxfId="4" priority="14456" operator="between" text="赢">
      <formula>NOT(ISERROR(SEARCH("赢",O160)))</formula>
    </cfRule>
    <cfRule type="containsText" dxfId="5" priority="12021" operator="between" text="输">
      <formula>NOT(ISERROR(SEARCH("输",O160)))</formula>
    </cfRule>
  </conditionalFormatting>
  <conditionalFormatting sqref="J161">
    <cfRule type="cellIs" dxfId="0" priority="9585" operator="equal">
      <formula>"”胜“"</formula>
    </cfRule>
    <cfRule type="containsText" dxfId="1" priority="7150" operator="between" text="胜">
      <formula>NOT(ISERROR(SEARCH("胜",J161)))</formula>
    </cfRule>
    <cfRule type="containsText" dxfId="2" priority="4715" operator="between" text="负">
      <formula>NOT(ISERROR(SEARCH("负",J161)))</formula>
    </cfRule>
    <cfRule type="containsText" dxfId="3" priority="2280" operator="between" text="胜">
      <formula>NOT(ISERROR(SEARCH("胜",J161)))</formula>
    </cfRule>
  </conditionalFormatting>
  <conditionalFormatting sqref="O161">
    <cfRule type="cellIs" dxfId="0" priority="16890" operator="equal">
      <formula>"赢"</formula>
    </cfRule>
    <cfRule type="containsText" dxfId="4" priority="14455" operator="between" text="赢">
      <formula>NOT(ISERROR(SEARCH("赢",O161)))</formula>
    </cfRule>
    <cfRule type="containsText" dxfId="5" priority="12020" operator="between" text="输">
      <formula>NOT(ISERROR(SEARCH("输",O161)))</formula>
    </cfRule>
  </conditionalFormatting>
  <conditionalFormatting sqref="J162">
    <cfRule type="cellIs" dxfId="0" priority="9584" operator="equal">
      <formula>"”胜“"</formula>
    </cfRule>
    <cfRule type="containsText" dxfId="1" priority="7149" operator="between" text="胜">
      <formula>NOT(ISERROR(SEARCH("胜",J162)))</formula>
    </cfRule>
    <cfRule type="containsText" dxfId="2" priority="4714" operator="between" text="负">
      <formula>NOT(ISERROR(SEARCH("负",J162)))</formula>
    </cfRule>
    <cfRule type="containsText" dxfId="3" priority="2279" operator="between" text="胜">
      <formula>NOT(ISERROR(SEARCH("胜",J162)))</formula>
    </cfRule>
  </conditionalFormatting>
  <conditionalFormatting sqref="O162">
    <cfRule type="cellIs" dxfId="0" priority="16889" operator="equal">
      <formula>"赢"</formula>
    </cfRule>
    <cfRule type="containsText" dxfId="4" priority="14454" operator="between" text="赢">
      <formula>NOT(ISERROR(SEARCH("赢",O162)))</formula>
    </cfRule>
    <cfRule type="containsText" dxfId="5" priority="12019" operator="between" text="输">
      <formula>NOT(ISERROR(SEARCH("输",O162)))</formula>
    </cfRule>
  </conditionalFormatting>
  <conditionalFormatting sqref="J163">
    <cfRule type="cellIs" dxfId="0" priority="9583" operator="equal">
      <formula>"”胜“"</formula>
    </cfRule>
    <cfRule type="containsText" dxfId="1" priority="7148" operator="between" text="胜">
      <formula>NOT(ISERROR(SEARCH("胜",J163)))</formula>
    </cfRule>
    <cfRule type="containsText" dxfId="2" priority="4713" operator="between" text="负">
      <formula>NOT(ISERROR(SEARCH("负",J163)))</formula>
    </cfRule>
    <cfRule type="containsText" dxfId="3" priority="2278" operator="between" text="胜">
      <formula>NOT(ISERROR(SEARCH("胜",J163)))</formula>
    </cfRule>
  </conditionalFormatting>
  <conditionalFormatting sqref="O163">
    <cfRule type="cellIs" dxfId="0" priority="16888" operator="equal">
      <formula>"赢"</formula>
    </cfRule>
    <cfRule type="containsText" dxfId="4" priority="14453" operator="between" text="赢">
      <formula>NOT(ISERROR(SEARCH("赢",O163)))</formula>
    </cfRule>
    <cfRule type="containsText" dxfId="5" priority="12018" operator="between" text="输">
      <formula>NOT(ISERROR(SEARCH("输",O163)))</formula>
    </cfRule>
  </conditionalFormatting>
  <conditionalFormatting sqref="J164">
    <cfRule type="cellIs" dxfId="0" priority="9582" operator="equal">
      <formula>"”胜“"</formula>
    </cfRule>
    <cfRule type="containsText" dxfId="1" priority="7147" operator="between" text="胜">
      <formula>NOT(ISERROR(SEARCH("胜",J164)))</formula>
    </cfRule>
    <cfRule type="containsText" dxfId="2" priority="4712" operator="between" text="负">
      <formula>NOT(ISERROR(SEARCH("负",J164)))</formula>
    </cfRule>
    <cfRule type="containsText" dxfId="3" priority="2277" operator="between" text="胜">
      <formula>NOT(ISERROR(SEARCH("胜",J164)))</formula>
    </cfRule>
  </conditionalFormatting>
  <conditionalFormatting sqref="O164">
    <cfRule type="cellIs" dxfId="0" priority="16887" operator="equal">
      <formula>"赢"</formula>
    </cfRule>
    <cfRule type="containsText" dxfId="4" priority="14452" operator="between" text="赢">
      <formula>NOT(ISERROR(SEARCH("赢",O164)))</formula>
    </cfRule>
    <cfRule type="containsText" dxfId="5" priority="12017" operator="between" text="输">
      <formula>NOT(ISERROR(SEARCH("输",O164)))</formula>
    </cfRule>
  </conditionalFormatting>
  <conditionalFormatting sqref="J165">
    <cfRule type="cellIs" dxfId="0" priority="9581" operator="equal">
      <formula>"”胜“"</formula>
    </cfRule>
    <cfRule type="containsText" dxfId="1" priority="7146" operator="between" text="胜">
      <formula>NOT(ISERROR(SEARCH("胜",J165)))</formula>
    </cfRule>
    <cfRule type="containsText" dxfId="2" priority="4711" operator="between" text="负">
      <formula>NOT(ISERROR(SEARCH("负",J165)))</formula>
    </cfRule>
    <cfRule type="containsText" dxfId="3" priority="2276" operator="between" text="胜">
      <formula>NOT(ISERROR(SEARCH("胜",J165)))</formula>
    </cfRule>
  </conditionalFormatting>
  <conditionalFormatting sqref="O165">
    <cfRule type="cellIs" dxfId="0" priority="16886" operator="equal">
      <formula>"赢"</formula>
    </cfRule>
    <cfRule type="containsText" dxfId="4" priority="14451" operator="between" text="赢">
      <formula>NOT(ISERROR(SEARCH("赢",O165)))</formula>
    </cfRule>
    <cfRule type="containsText" dxfId="5" priority="12016" operator="between" text="输">
      <formula>NOT(ISERROR(SEARCH("输",O165)))</formula>
    </cfRule>
  </conditionalFormatting>
  <conditionalFormatting sqref="J166">
    <cfRule type="cellIs" dxfId="0" priority="9580" operator="equal">
      <formula>"”胜“"</formula>
    </cfRule>
    <cfRule type="containsText" dxfId="1" priority="7145" operator="between" text="胜">
      <formula>NOT(ISERROR(SEARCH("胜",J166)))</formula>
    </cfRule>
    <cfRule type="containsText" dxfId="2" priority="4710" operator="between" text="负">
      <formula>NOT(ISERROR(SEARCH("负",J166)))</formula>
    </cfRule>
    <cfRule type="containsText" dxfId="3" priority="2275" operator="between" text="胜">
      <formula>NOT(ISERROR(SEARCH("胜",J166)))</formula>
    </cfRule>
  </conditionalFormatting>
  <conditionalFormatting sqref="O166">
    <cfRule type="cellIs" dxfId="0" priority="16885" operator="equal">
      <formula>"赢"</formula>
    </cfRule>
    <cfRule type="containsText" dxfId="4" priority="14450" operator="between" text="赢">
      <formula>NOT(ISERROR(SEARCH("赢",O166)))</formula>
    </cfRule>
    <cfRule type="containsText" dxfId="5" priority="12015" operator="between" text="输">
      <formula>NOT(ISERROR(SEARCH("输",O166)))</formula>
    </cfRule>
  </conditionalFormatting>
  <conditionalFormatting sqref="J167">
    <cfRule type="cellIs" dxfId="0" priority="9579" operator="equal">
      <formula>"”胜“"</formula>
    </cfRule>
    <cfRule type="containsText" dxfId="1" priority="7144" operator="between" text="胜">
      <formula>NOT(ISERROR(SEARCH("胜",J167)))</formula>
    </cfRule>
    <cfRule type="containsText" dxfId="2" priority="4709" operator="between" text="负">
      <formula>NOT(ISERROR(SEARCH("负",J167)))</formula>
    </cfRule>
    <cfRule type="containsText" dxfId="3" priority="2274" operator="between" text="胜">
      <formula>NOT(ISERROR(SEARCH("胜",J167)))</formula>
    </cfRule>
  </conditionalFormatting>
  <conditionalFormatting sqref="O167">
    <cfRule type="cellIs" dxfId="0" priority="16884" operator="equal">
      <formula>"赢"</formula>
    </cfRule>
    <cfRule type="containsText" dxfId="4" priority="14449" operator="between" text="赢">
      <formula>NOT(ISERROR(SEARCH("赢",O167)))</formula>
    </cfRule>
    <cfRule type="containsText" dxfId="5" priority="12014" operator="between" text="输">
      <formula>NOT(ISERROR(SEARCH("输",O167)))</formula>
    </cfRule>
  </conditionalFormatting>
  <conditionalFormatting sqref="J168">
    <cfRule type="cellIs" dxfId="0" priority="9578" operator="equal">
      <formula>"”胜“"</formula>
    </cfRule>
    <cfRule type="containsText" dxfId="1" priority="7143" operator="between" text="胜">
      <formula>NOT(ISERROR(SEARCH("胜",J168)))</formula>
    </cfRule>
    <cfRule type="containsText" dxfId="2" priority="4708" operator="between" text="负">
      <formula>NOT(ISERROR(SEARCH("负",J168)))</formula>
    </cfRule>
    <cfRule type="containsText" dxfId="3" priority="2273" operator="between" text="胜">
      <formula>NOT(ISERROR(SEARCH("胜",J168)))</formula>
    </cfRule>
  </conditionalFormatting>
  <conditionalFormatting sqref="O168">
    <cfRule type="cellIs" dxfId="0" priority="16883" operator="equal">
      <formula>"赢"</formula>
    </cfRule>
    <cfRule type="containsText" dxfId="4" priority="14448" operator="between" text="赢">
      <formula>NOT(ISERROR(SEARCH("赢",O168)))</formula>
    </cfRule>
    <cfRule type="containsText" dxfId="5" priority="12013" operator="between" text="输">
      <formula>NOT(ISERROR(SEARCH("输",O168)))</formula>
    </cfRule>
  </conditionalFormatting>
  <conditionalFormatting sqref="J169">
    <cfRule type="cellIs" dxfId="0" priority="9577" operator="equal">
      <formula>"”胜“"</formula>
    </cfRule>
    <cfRule type="containsText" dxfId="1" priority="7142" operator="between" text="胜">
      <formula>NOT(ISERROR(SEARCH("胜",J169)))</formula>
    </cfRule>
    <cfRule type="containsText" dxfId="2" priority="4707" operator="between" text="负">
      <formula>NOT(ISERROR(SEARCH("负",J169)))</formula>
    </cfRule>
    <cfRule type="containsText" dxfId="3" priority="2272" operator="between" text="胜">
      <formula>NOT(ISERROR(SEARCH("胜",J169)))</formula>
    </cfRule>
  </conditionalFormatting>
  <conditionalFormatting sqref="O169">
    <cfRule type="cellIs" dxfId="0" priority="16882" operator="equal">
      <formula>"赢"</formula>
    </cfRule>
    <cfRule type="containsText" dxfId="4" priority="14447" operator="between" text="赢">
      <formula>NOT(ISERROR(SEARCH("赢",O169)))</formula>
    </cfRule>
    <cfRule type="containsText" dxfId="5" priority="12012" operator="between" text="输">
      <formula>NOT(ISERROR(SEARCH("输",O169)))</formula>
    </cfRule>
  </conditionalFormatting>
  <conditionalFormatting sqref="J170">
    <cfRule type="cellIs" dxfId="0" priority="9576" operator="equal">
      <formula>"”胜“"</formula>
    </cfRule>
    <cfRule type="containsText" dxfId="1" priority="7141" operator="between" text="胜">
      <formula>NOT(ISERROR(SEARCH("胜",J170)))</formula>
    </cfRule>
    <cfRule type="containsText" dxfId="2" priority="4706" operator="between" text="负">
      <formula>NOT(ISERROR(SEARCH("负",J170)))</formula>
    </cfRule>
    <cfRule type="containsText" dxfId="3" priority="2271" operator="between" text="胜">
      <formula>NOT(ISERROR(SEARCH("胜",J170)))</formula>
    </cfRule>
  </conditionalFormatting>
  <conditionalFormatting sqref="O170">
    <cfRule type="cellIs" dxfId="0" priority="16881" operator="equal">
      <formula>"赢"</formula>
    </cfRule>
    <cfRule type="containsText" dxfId="4" priority="14446" operator="between" text="赢">
      <formula>NOT(ISERROR(SEARCH("赢",O170)))</formula>
    </cfRule>
    <cfRule type="containsText" dxfId="5" priority="12011" operator="between" text="输">
      <formula>NOT(ISERROR(SEARCH("输",O170)))</formula>
    </cfRule>
  </conditionalFormatting>
  <conditionalFormatting sqref="J171">
    <cfRule type="cellIs" dxfId="0" priority="9575" operator="equal">
      <formula>"”胜“"</formula>
    </cfRule>
    <cfRule type="containsText" dxfId="1" priority="7140" operator="between" text="胜">
      <formula>NOT(ISERROR(SEARCH("胜",J171)))</formula>
    </cfRule>
    <cfRule type="containsText" dxfId="2" priority="4705" operator="between" text="负">
      <formula>NOT(ISERROR(SEARCH("负",J171)))</formula>
    </cfRule>
    <cfRule type="containsText" dxfId="3" priority="2270" operator="between" text="胜">
      <formula>NOT(ISERROR(SEARCH("胜",J171)))</formula>
    </cfRule>
  </conditionalFormatting>
  <conditionalFormatting sqref="O171">
    <cfRule type="cellIs" dxfId="0" priority="16880" operator="equal">
      <formula>"赢"</formula>
    </cfRule>
    <cfRule type="containsText" dxfId="4" priority="14445" operator="between" text="赢">
      <formula>NOT(ISERROR(SEARCH("赢",O171)))</formula>
    </cfRule>
    <cfRule type="containsText" dxfId="5" priority="12010" operator="between" text="输">
      <formula>NOT(ISERROR(SEARCH("输",O171)))</formula>
    </cfRule>
  </conditionalFormatting>
  <conditionalFormatting sqref="J172">
    <cfRule type="cellIs" dxfId="0" priority="9574" operator="equal">
      <formula>"”胜“"</formula>
    </cfRule>
    <cfRule type="containsText" dxfId="1" priority="7139" operator="between" text="胜">
      <formula>NOT(ISERROR(SEARCH("胜",J172)))</formula>
    </cfRule>
    <cfRule type="containsText" dxfId="2" priority="4704" operator="between" text="负">
      <formula>NOT(ISERROR(SEARCH("负",J172)))</formula>
    </cfRule>
    <cfRule type="containsText" dxfId="3" priority="2269" operator="between" text="胜">
      <formula>NOT(ISERROR(SEARCH("胜",J172)))</formula>
    </cfRule>
  </conditionalFormatting>
  <conditionalFormatting sqref="O172">
    <cfRule type="cellIs" dxfId="0" priority="16879" operator="equal">
      <formula>"赢"</formula>
    </cfRule>
    <cfRule type="containsText" dxfId="4" priority="14444" operator="between" text="赢">
      <formula>NOT(ISERROR(SEARCH("赢",O172)))</formula>
    </cfRule>
    <cfRule type="containsText" dxfId="5" priority="12009" operator="between" text="输">
      <formula>NOT(ISERROR(SEARCH("输",O172)))</formula>
    </cfRule>
  </conditionalFormatting>
  <conditionalFormatting sqref="J173">
    <cfRule type="cellIs" dxfId="0" priority="9573" operator="equal">
      <formula>"”胜“"</formula>
    </cfRule>
    <cfRule type="containsText" dxfId="1" priority="7138" operator="between" text="胜">
      <formula>NOT(ISERROR(SEARCH("胜",J173)))</formula>
    </cfRule>
    <cfRule type="containsText" dxfId="2" priority="4703" operator="between" text="负">
      <formula>NOT(ISERROR(SEARCH("负",J173)))</formula>
    </cfRule>
    <cfRule type="containsText" dxfId="3" priority="2268" operator="between" text="胜">
      <formula>NOT(ISERROR(SEARCH("胜",J173)))</formula>
    </cfRule>
  </conditionalFormatting>
  <conditionalFormatting sqref="O173">
    <cfRule type="cellIs" dxfId="0" priority="16878" operator="equal">
      <formula>"赢"</formula>
    </cfRule>
    <cfRule type="containsText" dxfId="4" priority="14443" operator="between" text="赢">
      <formula>NOT(ISERROR(SEARCH("赢",O173)))</formula>
    </cfRule>
    <cfRule type="containsText" dxfId="5" priority="12008" operator="between" text="输">
      <formula>NOT(ISERROR(SEARCH("输",O173)))</formula>
    </cfRule>
  </conditionalFormatting>
  <conditionalFormatting sqref="J174">
    <cfRule type="cellIs" dxfId="0" priority="9572" operator="equal">
      <formula>"”胜“"</formula>
    </cfRule>
    <cfRule type="containsText" dxfId="1" priority="7137" operator="between" text="胜">
      <formula>NOT(ISERROR(SEARCH("胜",J174)))</formula>
    </cfRule>
    <cfRule type="containsText" dxfId="2" priority="4702" operator="between" text="负">
      <formula>NOT(ISERROR(SEARCH("负",J174)))</formula>
    </cfRule>
    <cfRule type="containsText" dxfId="3" priority="2267" operator="between" text="胜">
      <formula>NOT(ISERROR(SEARCH("胜",J174)))</formula>
    </cfRule>
  </conditionalFormatting>
  <conditionalFormatting sqref="O174">
    <cfRule type="cellIs" dxfId="0" priority="16877" operator="equal">
      <formula>"赢"</formula>
    </cfRule>
    <cfRule type="containsText" dxfId="4" priority="14442" operator="between" text="赢">
      <formula>NOT(ISERROR(SEARCH("赢",O174)))</formula>
    </cfRule>
    <cfRule type="containsText" dxfId="5" priority="12007" operator="between" text="输">
      <formula>NOT(ISERROR(SEARCH("输",O174)))</formula>
    </cfRule>
  </conditionalFormatting>
  <conditionalFormatting sqref="J175">
    <cfRule type="cellIs" dxfId="0" priority="9571" operator="equal">
      <formula>"”胜“"</formula>
    </cfRule>
    <cfRule type="containsText" dxfId="1" priority="7136" operator="between" text="胜">
      <formula>NOT(ISERROR(SEARCH("胜",J175)))</formula>
    </cfRule>
    <cfRule type="containsText" dxfId="2" priority="4701" operator="between" text="负">
      <formula>NOT(ISERROR(SEARCH("负",J175)))</formula>
    </cfRule>
    <cfRule type="containsText" dxfId="3" priority="2266" operator="between" text="胜">
      <formula>NOT(ISERROR(SEARCH("胜",J175)))</formula>
    </cfRule>
  </conditionalFormatting>
  <conditionalFormatting sqref="O175">
    <cfRule type="cellIs" dxfId="0" priority="16876" operator="equal">
      <formula>"赢"</formula>
    </cfRule>
    <cfRule type="containsText" dxfId="4" priority="14441" operator="between" text="赢">
      <formula>NOT(ISERROR(SEARCH("赢",O175)))</formula>
    </cfRule>
    <cfRule type="containsText" dxfId="5" priority="12006" operator="between" text="输">
      <formula>NOT(ISERROR(SEARCH("输",O175)))</formula>
    </cfRule>
  </conditionalFormatting>
  <conditionalFormatting sqref="J176">
    <cfRule type="cellIs" dxfId="0" priority="9570" operator="equal">
      <formula>"”胜“"</formula>
    </cfRule>
    <cfRule type="containsText" dxfId="1" priority="7135" operator="between" text="胜">
      <formula>NOT(ISERROR(SEARCH("胜",J176)))</formula>
    </cfRule>
    <cfRule type="containsText" dxfId="2" priority="4700" operator="between" text="负">
      <formula>NOT(ISERROR(SEARCH("负",J176)))</formula>
    </cfRule>
    <cfRule type="containsText" dxfId="3" priority="2265" operator="between" text="胜">
      <formula>NOT(ISERROR(SEARCH("胜",J176)))</formula>
    </cfRule>
  </conditionalFormatting>
  <conditionalFormatting sqref="O176">
    <cfRule type="cellIs" dxfId="0" priority="16875" operator="equal">
      <formula>"赢"</formula>
    </cfRule>
    <cfRule type="containsText" dxfId="4" priority="14440" operator="between" text="赢">
      <formula>NOT(ISERROR(SEARCH("赢",O176)))</formula>
    </cfRule>
    <cfRule type="containsText" dxfId="5" priority="12005" operator="between" text="输">
      <formula>NOT(ISERROR(SEARCH("输",O176)))</formula>
    </cfRule>
  </conditionalFormatting>
  <conditionalFormatting sqref="J177">
    <cfRule type="cellIs" dxfId="0" priority="9569" operator="equal">
      <formula>"”胜“"</formula>
    </cfRule>
    <cfRule type="containsText" dxfId="1" priority="7134" operator="between" text="胜">
      <formula>NOT(ISERROR(SEARCH("胜",J177)))</formula>
    </cfRule>
    <cfRule type="containsText" dxfId="2" priority="4699" operator="between" text="负">
      <formula>NOT(ISERROR(SEARCH("负",J177)))</formula>
    </cfRule>
    <cfRule type="containsText" dxfId="3" priority="2264" operator="between" text="胜">
      <formula>NOT(ISERROR(SEARCH("胜",J177)))</formula>
    </cfRule>
  </conditionalFormatting>
  <conditionalFormatting sqref="O177">
    <cfRule type="cellIs" dxfId="0" priority="16874" operator="equal">
      <formula>"赢"</formula>
    </cfRule>
    <cfRule type="containsText" dxfId="4" priority="14439" operator="between" text="赢">
      <formula>NOT(ISERROR(SEARCH("赢",O177)))</formula>
    </cfRule>
    <cfRule type="containsText" dxfId="5" priority="12004" operator="between" text="输">
      <formula>NOT(ISERROR(SEARCH("输",O177)))</formula>
    </cfRule>
  </conditionalFormatting>
  <conditionalFormatting sqref="J178">
    <cfRule type="cellIs" dxfId="0" priority="9568" operator="equal">
      <formula>"”胜“"</formula>
    </cfRule>
    <cfRule type="containsText" dxfId="1" priority="7133" operator="between" text="胜">
      <formula>NOT(ISERROR(SEARCH("胜",J178)))</formula>
    </cfRule>
    <cfRule type="containsText" dxfId="2" priority="4698" operator="between" text="负">
      <formula>NOT(ISERROR(SEARCH("负",J178)))</formula>
    </cfRule>
    <cfRule type="containsText" dxfId="3" priority="2263" operator="between" text="胜">
      <formula>NOT(ISERROR(SEARCH("胜",J178)))</formula>
    </cfRule>
  </conditionalFormatting>
  <conditionalFormatting sqref="O178">
    <cfRule type="cellIs" dxfId="0" priority="16873" operator="equal">
      <formula>"赢"</formula>
    </cfRule>
    <cfRule type="containsText" dxfId="4" priority="14438" operator="between" text="赢">
      <formula>NOT(ISERROR(SEARCH("赢",O178)))</formula>
    </cfRule>
    <cfRule type="containsText" dxfId="5" priority="12003" operator="between" text="输">
      <formula>NOT(ISERROR(SEARCH("输",O178)))</formula>
    </cfRule>
  </conditionalFormatting>
  <conditionalFormatting sqref="J179">
    <cfRule type="cellIs" dxfId="0" priority="9567" operator="equal">
      <formula>"”胜“"</formula>
    </cfRule>
    <cfRule type="containsText" dxfId="1" priority="7132" operator="between" text="胜">
      <formula>NOT(ISERROR(SEARCH("胜",J179)))</formula>
    </cfRule>
    <cfRule type="containsText" dxfId="2" priority="4697" operator="between" text="负">
      <formula>NOT(ISERROR(SEARCH("负",J179)))</formula>
    </cfRule>
    <cfRule type="containsText" dxfId="3" priority="2262" operator="between" text="胜">
      <formula>NOT(ISERROR(SEARCH("胜",J179)))</formula>
    </cfRule>
  </conditionalFormatting>
  <conditionalFormatting sqref="O179">
    <cfRule type="cellIs" dxfId="0" priority="16872" operator="equal">
      <formula>"赢"</formula>
    </cfRule>
    <cfRule type="containsText" dxfId="4" priority="14437" operator="between" text="赢">
      <formula>NOT(ISERROR(SEARCH("赢",O179)))</formula>
    </cfRule>
    <cfRule type="containsText" dxfId="5" priority="12002" operator="between" text="输">
      <formula>NOT(ISERROR(SEARCH("输",O179)))</formula>
    </cfRule>
  </conditionalFormatting>
  <conditionalFormatting sqref="J180">
    <cfRule type="cellIs" dxfId="0" priority="9566" operator="equal">
      <formula>"”胜“"</formula>
    </cfRule>
    <cfRule type="containsText" dxfId="1" priority="7131" operator="between" text="胜">
      <formula>NOT(ISERROR(SEARCH("胜",J180)))</formula>
    </cfRule>
    <cfRule type="containsText" dxfId="2" priority="4696" operator="between" text="负">
      <formula>NOT(ISERROR(SEARCH("负",J180)))</formula>
    </cfRule>
    <cfRule type="containsText" dxfId="3" priority="2261" operator="between" text="胜">
      <formula>NOT(ISERROR(SEARCH("胜",J180)))</formula>
    </cfRule>
  </conditionalFormatting>
  <conditionalFormatting sqref="O180">
    <cfRule type="cellIs" dxfId="0" priority="16871" operator="equal">
      <formula>"赢"</formula>
    </cfRule>
    <cfRule type="containsText" dxfId="4" priority="14436" operator="between" text="赢">
      <formula>NOT(ISERROR(SEARCH("赢",O180)))</formula>
    </cfRule>
    <cfRule type="containsText" dxfId="5" priority="12001" operator="between" text="输">
      <formula>NOT(ISERROR(SEARCH("输",O180)))</formula>
    </cfRule>
  </conditionalFormatting>
  <conditionalFormatting sqref="J181">
    <cfRule type="cellIs" dxfId="0" priority="9565" operator="equal">
      <formula>"”胜“"</formula>
    </cfRule>
    <cfRule type="containsText" dxfId="1" priority="7130" operator="between" text="胜">
      <formula>NOT(ISERROR(SEARCH("胜",J181)))</formula>
    </cfRule>
    <cfRule type="containsText" dxfId="2" priority="4695" operator="between" text="负">
      <formula>NOT(ISERROR(SEARCH("负",J181)))</formula>
    </cfRule>
    <cfRule type="containsText" dxfId="3" priority="2260" operator="between" text="胜">
      <formula>NOT(ISERROR(SEARCH("胜",J181)))</formula>
    </cfRule>
  </conditionalFormatting>
  <conditionalFormatting sqref="O181">
    <cfRule type="cellIs" dxfId="0" priority="16870" operator="equal">
      <formula>"赢"</formula>
    </cfRule>
    <cfRule type="containsText" dxfId="4" priority="14435" operator="between" text="赢">
      <formula>NOT(ISERROR(SEARCH("赢",O181)))</formula>
    </cfRule>
    <cfRule type="containsText" dxfId="5" priority="12000" operator="between" text="输">
      <formula>NOT(ISERROR(SEARCH("输",O181)))</formula>
    </cfRule>
  </conditionalFormatting>
  <conditionalFormatting sqref="J182">
    <cfRule type="cellIs" dxfId="0" priority="9564" operator="equal">
      <formula>"”胜“"</formula>
    </cfRule>
    <cfRule type="containsText" dxfId="1" priority="7129" operator="between" text="胜">
      <formula>NOT(ISERROR(SEARCH("胜",J182)))</formula>
    </cfRule>
    <cfRule type="containsText" dxfId="2" priority="4694" operator="between" text="负">
      <formula>NOT(ISERROR(SEARCH("负",J182)))</formula>
    </cfRule>
    <cfRule type="containsText" dxfId="3" priority="2259" operator="between" text="胜">
      <formula>NOT(ISERROR(SEARCH("胜",J182)))</formula>
    </cfRule>
  </conditionalFormatting>
  <conditionalFormatting sqref="O182">
    <cfRule type="cellIs" dxfId="0" priority="16869" operator="equal">
      <formula>"赢"</formula>
    </cfRule>
    <cfRule type="containsText" dxfId="4" priority="14434" operator="between" text="赢">
      <formula>NOT(ISERROR(SEARCH("赢",O182)))</formula>
    </cfRule>
    <cfRule type="containsText" dxfId="5" priority="11999" operator="between" text="输">
      <formula>NOT(ISERROR(SEARCH("输",O182)))</formula>
    </cfRule>
  </conditionalFormatting>
  <conditionalFormatting sqref="J183">
    <cfRule type="cellIs" dxfId="0" priority="9563" operator="equal">
      <formula>"”胜“"</formula>
    </cfRule>
    <cfRule type="containsText" dxfId="1" priority="7128" operator="between" text="胜">
      <formula>NOT(ISERROR(SEARCH("胜",J183)))</formula>
    </cfRule>
    <cfRule type="containsText" dxfId="2" priority="4693" operator="between" text="负">
      <formula>NOT(ISERROR(SEARCH("负",J183)))</formula>
    </cfRule>
    <cfRule type="containsText" dxfId="3" priority="2258" operator="between" text="胜">
      <formula>NOT(ISERROR(SEARCH("胜",J183)))</formula>
    </cfRule>
  </conditionalFormatting>
  <conditionalFormatting sqref="O183">
    <cfRule type="cellIs" dxfId="0" priority="16868" operator="equal">
      <formula>"赢"</formula>
    </cfRule>
    <cfRule type="containsText" dxfId="4" priority="14433" operator="between" text="赢">
      <formula>NOT(ISERROR(SEARCH("赢",O183)))</formula>
    </cfRule>
    <cfRule type="containsText" dxfId="5" priority="11998" operator="between" text="输">
      <formula>NOT(ISERROR(SEARCH("输",O183)))</formula>
    </cfRule>
  </conditionalFormatting>
  <conditionalFormatting sqref="J184">
    <cfRule type="cellIs" dxfId="0" priority="9562" operator="equal">
      <formula>"”胜“"</formula>
    </cfRule>
    <cfRule type="containsText" dxfId="1" priority="7127" operator="between" text="胜">
      <formula>NOT(ISERROR(SEARCH("胜",J184)))</formula>
    </cfRule>
    <cfRule type="containsText" dxfId="2" priority="4692" operator="between" text="负">
      <formula>NOT(ISERROR(SEARCH("负",J184)))</formula>
    </cfRule>
    <cfRule type="containsText" dxfId="3" priority="2257" operator="between" text="胜">
      <formula>NOT(ISERROR(SEARCH("胜",J184)))</formula>
    </cfRule>
  </conditionalFormatting>
  <conditionalFormatting sqref="O184">
    <cfRule type="cellIs" dxfId="0" priority="16867" operator="equal">
      <formula>"赢"</formula>
    </cfRule>
    <cfRule type="containsText" dxfId="4" priority="14432" operator="between" text="赢">
      <formula>NOT(ISERROR(SEARCH("赢",O184)))</formula>
    </cfRule>
    <cfRule type="containsText" dxfId="5" priority="11997" operator="between" text="输">
      <formula>NOT(ISERROR(SEARCH("输",O184)))</formula>
    </cfRule>
  </conditionalFormatting>
  <conditionalFormatting sqref="J185">
    <cfRule type="cellIs" dxfId="0" priority="9561" operator="equal">
      <formula>"”胜“"</formula>
    </cfRule>
    <cfRule type="containsText" dxfId="1" priority="7126" operator="between" text="胜">
      <formula>NOT(ISERROR(SEARCH("胜",J185)))</formula>
    </cfRule>
    <cfRule type="containsText" dxfId="2" priority="4691" operator="between" text="负">
      <formula>NOT(ISERROR(SEARCH("负",J185)))</formula>
    </cfRule>
    <cfRule type="containsText" dxfId="3" priority="2256" operator="between" text="胜">
      <formula>NOT(ISERROR(SEARCH("胜",J185)))</formula>
    </cfRule>
  </conditionalFormatting>
  <conditionalFormatting sqref="O185">
    <cfRule type="cellIs" dxfId="0" priority="16866" operator="equal">
      <formula>"赢"</formula>
    </cfRule>
    <cfRule type="containsText" dxfId="4" priority="14431" operator="between" text="赢">
      <formula>NOT(ISERROR(SEARCH("赢",O185)))</formula>
    </cfRule>
    <cfRule type="containsText" dxfId="5" priority="11996" operator="between" text="输">
      <formula>NOT(ISERROR(SEARCH("输",O185)))</formula>
    </cfRule>
  </conditionalFormatting>
  <conditionalFormatting sqref="J186">
    <cfRule type="cellIs" dxfId="0" priority="9560" operator="equal">
      <formula>"”胜“"</formula>
    </cfRule>
    <cfRule type="containsText" dxfId="1" priority="7125" operator="between" text="胜">
      <formula>NOT(ISERROR(SEARCH("胜",J186)))</formula>
    </cfRule>
    <cfRule type="containsText" dxfId="2" priority="4690" operator="between" text="负">
      <formula>NOT(ISERROR(SEARCH("负",J186)))</formula>
    </cfRule>
    <cfRule type="containsText" dxfId="3" priority="2255" operator="between" text="胜">
      <formula>NOT(ISERROR(SEARCH("胜",J186)))</formula>
    </cfRule>
  </conditionalFormatting>
  <conditionalFormatting sqref="O186">
    <cfRule type="cellIs" dxfId="0" priority="16865" operator="equal">
      <formula>"赢"</formula>
    </cfRule>
    <cfRule type="containsText" dxfId="4" priority="14430" operator="between" text="赢">
      <formula>NOT(ISERROR(SEARCH("赢",O186)))</formula>
    </cfRule>
    <cfRule type="containsText" dxfId="5" priority="11995" operator="between" text="输">
      <formula>NOT(ISERROR(SEARCH("输",O186)))</formula>
    </cfRule>
  </conditionalFormatting>
  <conditionalFormatting sqref="J187">
    <cfRule type="cellIs" dxfId="0" priority="9559" operator="equal">
      <formula>"”胜“"</formula>
    </cfRule>
    <cfRule type="containsText" dxfId="1" priority="7124" operator="between" text="胜">
      <formula>NOT(ISERROR(SEARCH("胜",J187)))</formula>
    </cfRule>
    <cfRule type="containsText" dxfId="2" priority="4689" operator="between" text="负">
      <formula>NOT(ISERROR(SEARCH("负",J187)))</formula>
    </cfRule>
    <cfRule type="containsText" dxfId="3" priority="2254" operator="between" text="胜">
      <formula>NOT(ISERROR(SEARCH("胜",J187)))</formula>
    </cfRule>
  </conditionalFormatting>
  <conditionalFormatting sqref="O187">
    <cfRule type="cellIs" dxfId="0" priority="16864" operator="equal">
      <formula>"赢"</formula>
    </cfRule>
    <cfRule type="containsText" dxfId="4" priority="14429" operator="between" text="赢">
      <formula>NOT(ISERROR(SEARCH("赢",O187)))</formula>
    </cfRule>
    <cfRule type="containsText" dxfId="5" priority="11994" operator="between" text="输">
      <formula>NOT(ISERROR(SEARCH("输",O187)))</formula>
    </cfRule>
  </conditionalFormatting>
  <conditionalFormatting sqref="J188">
    <cfRule type="cellIs" dxfId="0" priority="9558" operator="equal">
      <formula>"”胜“"</formula>
    </cfRule>
    <cfRule type="containsText" dxfId="1" priority="7123" operator="between" text="胜">
      <formula>NOT(ISERROR(SEARCH("胜",J188)))</formula>
    </cfRule>
    <cfRule type="containsText" dxfId="2" priority="4688" operator="between" text="负">
      <formula>NOT(ISERROR(SEARCH("负",J188)))</formula>
    </cfRule>
    <cfRule type="containsText" dxfId="3" priority="2253" operator="between" text="胜">
      <formula>NOT(ISERROR(SEARCH("胜",J188)))</formula>
    </cfRule>
  </conditionalFormatting>
  <conditionalFormatting sqref="O188">
    <cfRule type="cellIs" dxfId="0" priority="16863" operator="equal">
      <formula>"赢"</formula>
    </cfRule>
    <cfRule type="containsText" dxfId="4" priority="14428" operator="between" text="赢">
      <formula>NOT(ISERROR(SEARCH("赢",O188)))</formula>
    </cfRule>
    <cfRule type="containsText" dxfId="5" priority="11993" operator="between" text="输">
      <formula>NOT(ISERROR(SEARCH("输",O188)))</formula>
    </cfRule>
  </conditionalFormatting>
  <conditionalFormatting sqref="J189">
    <cfRule type="cellIs" dxfId="0" priority="9557" operator="equal">
      <formula>"”胜“"</formula>
    </cfRule>
    <cfRule type="containsText" dxfId="1" priority="7122" operator="between" text="胜">
      <formula>NOT(ISERROR(SEARCH("胜",J189)))</formula>
    </cfRule>
    <cfRule type="containsText" dxfId="2" priority="4687" operator="between" text="负">
      <formula>NOT(ISERROR(SEARCH("负",J189)))</formula>
    </cfRule>
    <cfRule type="containsText" dxfId="3" priority="2252" operator="between" text="胜">
      <formula>NOT(ISERROR(SEARCH("胜",J189)))</formula>
    </cfRule>
  </conditionalFormatting>
  <conditionalFormatting sqref="O189">
    <cfRule type="cellIs" dxfId="0" priority="16862" operator="equal">
      <formula>"赢"</formula>
    </cfRule>
    <cfRule type="containsText" dxfId="4" priority="14427" operator="between" text="赢">
      <formula>NOT(ISERROR(SEARCH("赢",O189)))</formula>
    </cfRule>
    <cfRule type="containsText" dxfId="5" priority="11992" operator="between" text="输">
      <formula>NOT(ISERROR(SEARCH("输",O189)))</formula>
    </cfRule>
  </conditionalFormatting>
  <conditionalFormatting sqref="J190">
    <cfRule type="cellIs" dxfId="0" priority="9556" operator="equal">
      <formula>"”胜“"</formula>
    </cfRule>
    <cfRule type="containsText" dxfId="1" priority="7121" operator="between" text="胜">
      <formula>NOT(ISERROR(SEARCH("胜",J190)))</formula>
    </cfRule>
    <cfRule type="containsText" dxfId="2" priority="4686" operator="between" text="负">
      <formula>NOT(ISERROR(SEARCH("负",J190)))</formula>
    </cfRule>
    <cfRule type="containsText" dxfId="3" priority="2251" operator="between" text="胜">
      <formula>NOT(ISERROR(SEARCH("胜",J190)))</formula>
    </cfRule>
  </conditionalFormatting>
  <conditionalFormatting sqref="O190">
    <cfRule type="cellIs" dxfId="0" priority="16861" operator="equal">
      <formula>"赢"</formula>
    </cfRule>
    <cfRule type="containsText" dxfId="4" priority="14426" operator="between" text="赢">
      <formula>NOT(ISERROR(SEARCH("赢",O190)))</formula>
    </cfRule>
    <cfRule type="containsText" dxfId="5" priority="11991" operator="between" text="输">
      <formula>NOT(ISERROR(SEARCH("输",O190)))</formula>
    </cfRule>
  </conditionalFormatting>
  <conditionalFormatting sqref="J191">
    <cfRule type="cellIs" dxfId="0" priority="9555" operator="equal">
      <formula>"”胜“"</formula>
    </cfRule>
    <cfRule type="containsText" dxfId="1" priority="7120" operator="between" text="胜">
      <formula>NOT(ISERROR(SEARCH("胜",J191)))</formula>
    </cfRule>
    <cfRule type="containsText" dxfId="2" priority="4685" operator="between" text="负">
      <formula>NOT(ISERROR(SEARCH("负",J191)))</formula>
    </cfRule>
    <cfRule type="containsText" dxfId="3" priority="2250" operator="between" text="胜">
      <formula>NOT(ISERROR(SEARCH("胜",J191)))</formula>
    </cfRule>
  </conditionalFormatting>
  <conditionalFormatting sqref="O191">
    <cfRule type="cellIs" dxfId="0" priority="16860" operator="equal">
      <formula>"赢"</formula>
    </cfRule>
    <cfRule type="containsText" dxfId="4" priority="14425" operator="between" text="赢">
      <formula>NOT(ISERROR(SEARCH("赢",O191)))</formula>
    </cfRule>
    <cfRule type="containsText" dxfId="5" priority="11990" operator="between" text="输">
      <formula>NOT(ISERROR(SEARCH("输",O191)))</formula>
    </cfRule>
  </conditionalFormatting>
  <conditionalFormatting sqref="J192">
    <cfRule type="cellIs" dxfId="0" priority="9554" operator="equal">
      <formula>"”胜“"</formula>
    </cfRule>
    <cfRule type="containsText" dxfId="1" priority="7119" operator="between" text="胜">
      <formula>NOT(ISERROR(SEARCH("胜",J192)))</formula>
    </cfRule>
    <cfRule type="containsText" dxfId="2" priority="4684" operator="between" text="负">
      <formula>NOT(ISERROR(SEARCH("负",J192)))</formula>
    </cfRule>
    <cfRule type="containsText" dxfId="3" priority="2249" operator="between" text="胜">
      <formula>NOT(ISERROR(SEARCH("胜",J192)))</formula>
    </cfRule>
  </conditionalFormatting>
  <conditionalFormatting sqref="O192">
    <cfRule type="cellIs" dxfId="0" priority="16859" operator="equal">
      <formula>"赢"</formula>
    </cfRule>
    <cfRule type="containsText" dxfId="4" priority="14424" operator="between" text="赢">
      <formula>NOT(ISERROR(SEARCH("赢",O192)))</formula>
    </cfRule>
    <cfRule type="containsText" dxfId="5" priority="11989" operator="between" text="输">
      <formula>NOT(ISERROR(SEARCH("输",O192)))</formula>
    </cfRule>
  </conditionalFormatting>
  <conditionalFormatting sqref="J193">
    <cfRule type="cellIs" dxfId="0" priority="9553" operator="equal">
      <formula>"”胜“"</formula>
    </cfRule>
    <cfRule type="containsText" dxfId="1" priority="7118" operator="between" text="胜">
      <formula>NOT(ISERROR(SEARCH("胜",J193)))</formula>
    </cfRule>
    <cfRule type="containsText" dxfId="2" priority="4683" operator="between" text="负">
      <formula>NOT(ISERROR(SEARCH("负",J193)))</formula>
    </cfRule>
    <cfRule type="containsText" dxfId="3" priority="2248" operator="between" text="胜">
      <formula>NOT(ISERROR(SEARCH("胜",J193)))</formula>
    </cfRule>
  </conditionalFormatting>
  <conditionalFormatting sqref="O193">
    <cfRule type="cellIs" dxfId="0" priority="16858" operator="equal">
      <formula>"赢"</formula>
    </cfRule>
    <cfRule type="containsText" dxfId="4" priority="14423" operator="between" text="赢">
      <formula>NOT(ISERROR(SEARCH("赢",O193)))</formula>
    </cfRule>
    <cfRule type="containsText" dxfId="5" priority="11988" operator="between" text="输">
      <formula>NOT(ISERROR(SEARCH("输",O193)))</formula>
    </cfRule>
  </conditionalFormatting>
  <conditionalFormatting sqref="J194">
    <cfRule type="cellIs" dxfId="0" priority="9552" operator="equal">
      <formula>"”胜“"</formula>
    </cfRule>
    <cfRule type="containsText" dxfId="1" priority="7117" operator="between" text="胜">
      <formula>NOT(ISERROR(SEARCH("胜",J194)))</formula>
    </cfRule>
    <cfRule type="containsText" dxfId="2" priority="4682" operator="between" text="负">
      <formula>NOT(ISERROR(SEARCH("负",J194)))</formula>
    </cfRule>
    <cfRule type="containsText" dxfId="3" priority="2247" operator="between" text="胜">
      <formula>NOT(ISERROR(SEARCH("胜",J194)))</formula>
    </cfRule>
  </conditionalFormatting>
  <conditionalFormatting sqref="O194">
    <cfRule type="cellIs" dxfId="0" priority="16857" operator="equal">
      <formula>"赢"</formula>
    </cfRule>
    <cfRule type="containsText" dxfId="4" priority="14422" operator="between" text="赢">
      <formula>NOT(ISERROR(SEARCH("赢",O194)))</formula>
    </cfRule>
    <cfRule type="containsText" dxfId="5" priority="11987" operator="between" text="输">
      <formula>NOT(ISERROR(SEARCH("输",O194)))</formula>
    </cfRule>
  </conditionalFormatting>
  <conditionalFormatting sqref="J195">
    <cfRule type="cellIs" dxfId="0" priority="9551" operator="equal">
      <formula>"”胜“"</formula>
    </cfRule>
    <cfRule type="containsText" dxfId="1" priority="7116" operator="between" text="胜">
      <formula>NOT(ISERROR(SEARCH("胜",J195)))</formula>
    </cfRule>
    <cfRule type="containsText" dxfId="2" priority="4681" operator="between" text="负">
      <formula>NOT(ISERROR(SEARCH("负",J195)))</formula>
    </cfRule>
    <cfRule type="containsText" dxfId="3" priority="2246" operator="between" text="胜">
      <formula>NOT(ISERROR(SEARCH("胜",J195)))</formula>
    </cfRule>
  </conditionalFormatting>
  <conditionalFormatting sqref="O195">
    <cfRule type="cellIs" dxfId="0" priority="16856" operator="equal">
      <formula>"赢"</formula>
    </cfRule>
    <cfRule type="containsText" dxfId="4" priority="14421" operator="between" text="赢">
      <formula>NOT(ISERROR(SEARCH("赢",O195)))</formula>
    </cfRule>
    <cfRule type="containsText" dxfId="5" priority="11986" operator="between" text="输">
      <formula>NOT(ISERROR(SEARCH("输",O195)))</formula>
    </cfRule>
  </conditionalFormatting>
  <conditionalFormatting sqref="J196">
    <cfRule type="cellIs" dxfId="0" priority="9550" operator="equal">
      <formula>"”胜“"</formula>
    </cfRule>
    <cfRule type="containsText" dxfId="1" priority="7115" operator="between" text="胜">
      <formula>NOT(ISERROR(SEARCH("胜",J196)))</formula>
    </cfRule>
    <cfRule type="containsText" dxfId="2" priority="4680" operator="between" text="负">
      <formula>NOT(ISERROR(SEARCH("负",J196)))</formula>
    </cfRule>
    <cfRule type="containsText" dxfId="3" priority="2245" operator="between" text="胜">
      <formula>NOT(ISERROR(SEARCH("胜",J196)))</formula>
    </cfRule>
  </conditionalFormatting>
  <conditionalFormatting sqref="O196">
    <cfRule type="cellIs" dxfId="0" priority="16855" operator="equal">
      <formula>"赢"</formula>
    </cfRule>
    <cfRule type="containsText" dxfId="4" priority="14420" operator="between" text="赢">
      <formula>NOT(ISERROR(SEARCH("赢",O196)))</formula>
    </cfRule>
    <cfRule type="containsText" dxfId="5" priority="11985" operator="between" text="输">
      <formula>NOT(ISERROR(SEARCH("输",O196)))</formula>
    </cfRule>
  </conditionalFormatting>
  <conditionalFormatting sqref="J197">
    <cfRule type="cellIs" dxfId="0" priority="9549" operator="equal">
      <formula>"”胜“"</formula>
    </cfRule>
    <cfRule type="containsText" dxfId="1" priority="7114" operator="between" text="胜">
      <formula>NOT(ISERROR(SEARCH("胜",J197)))</formula>
    </cfRule>
    <cfRule type="containsText" dxfId="2" priority="4679" operator="between" text="负">
      <formula>NOT(ISERROR(SEARCH("负",J197)))</formula>
    </cfRule>
    <cfRule type="containsText" dxfId="3" priority="2244" operator="between" text="胜">
      <formula>NOT(ISERROR(SEARCH("胜",J197)))</formula>
    </cfRule>
  </conditionalFormatting>
  <conditionalFormatting sqref="O197">
    <cfRule type="cellIs" dxfId="0" priority="16854" operator="equal">
      <formula>"赢"</formula>
    </cfRule>
    <cfRule type="containsText" dxfId="4" priority="14419" operator="between" text="赢">
      <formula>NOT(ISERROR(SEARCH("赢",O197)))</formula>
    </cfRule>
    <cfRule type="containsText" dxfId="5" priority="11984" operator="between" text="输">
      <formula>NOT(ISERROR(SEARCH("输",O197)))</formula>
    </cfRule>
  </conditionalFormatting>
  <conditionalFormatting sqref="J198">
    <cfRule type="cellIs" dxfId="0" priority="9548" operator="equal">
      <formula>"”胜“"</formula>
    </cfRule>
    <cfRule type="containsText" dxfId="1" priority="7113" operator="between" text="胜">
      <formula>NOT(ISERROR(SEARCH("胜",J198)))</formula>
    </cfRule>
    <cfRule type="containsText" dxfId="2" priority="4678" operator="between" text="负">
      <formula>NOT(ISERROR(SEARCH("负",J198)))</formula>
    </cfRule>
    <cfRule type="containsText" dxfId="3" priority="2243" operator="between" text="胜">
      <formula>NOT(ISERROR(SEARCH("胜",J198)))</formula>
    </cfRule>
  </conditionalFormatting>
  <conditionalFormatting sqref="O198">
    <cfRule type="cellIs" dxfId="0" priority="16853" operator="equal">
      <formula>"赢"</formula>
    </cfRule>
    <cfRule type="containsText" dxfId="4" priority="14418" operator="between" text="赢">
      <formula>NOT(ISERROR(SEARCH("赢",O198)))</formula>
    </cfRule>
    <cfRule type="containsText" dxfId="5" priority="11983" operator="between" text="输">
      <formula>NOT(ISERROR(SEARCH("输",O198)))</formula>
    </cfRule>
  </conditionalFormatting>
  <conditionalFormatting sqref="J199">
    <cfRule type="cellIs" dxfId="0" priority="9547" operator="equal">
      <formula>"”胜“"</formula>
    </cfRule>
    <cfRule type="containsText" dxfId="1" priority="7112" operator="between" text="胜">
      <formula>NOT(ISERROR(SEARCH("胜",J199)))</formula>
    </cfRule>
    <cfRule type="containsText" dxfId="2" priority="4677" operator="between" text="负">
      <formula>NOT(ISERROR(SEARCH("负",J199)))</formula>
    </cfRule>
    <cfRule type="containsText" dxfId="3" priority="2242" operator="between" text="胜">
      <formula>NOT(ISERROR(SEARCH("胜",J199)))</formula>
    </cfRule>
  </conditionalFormatting>
  <conditionalFormatting sqref="O199">
    <cfRule type="cellIs" dxfId="0" priority="16852" operator="equal">
      <formula>"赢"</formula>
    </cfRule>
    <cfRule type="containsText" dxfId="4" priority="14417" operator="between" text="赢">
      <formula>NOT(ISERROR(SEARCH("赢",O199)))</formula>
    </cfRule>
    <cfRule type="containsText" dxfId="5" priority="11982" operator="between" text="输">
      <formula>NOT(ISERROR(SEARCH("输",O199)))</formula>
    </cfRule>
  </conditionalFormatting>
  <conditionalFormatting sqref="J200">
    <cfRule type="cellIs" dxfId="0" priority="9546" operator="equal">
      <formula>"”胜“"</formula>
    </cfRule>
    <cfRule type="containsText" dxfId="1" priority="7111" operator="between" text="胜">
      <formula>NOT(ISERROR(SEARCH("胜",J200)))</formula>
    </cfRule>
    <cfRule type="containsText" dxfId="2" priority="4676" operator="between" text="负">
      <formula>NOT(ISERROR(SEARCH("负",J200)))</formula>
    </cfRule>
    <cfRule type="containsText" dxfId="3" priority="2241" operator="between" text="胜">
      <formula>NOT(ISERROR(SEARCH("胜",J200)))</formula>
    </cfRule>
  </conditionalFormatting>
  <conditionalFormatting sqref="O200">
    <cfRule type="cellIs" dxfId="0" priority="16851" operator="equal">
      <formula>"赢"</formula>
    </cfRule>
    <cfRule type="containsText" dxfId="4" priority="14416" operator="between" text="赢">
      <formula>NOT(ISERROR(SEARCH("赢",O200)))</formula>
    </cfRule>
    <cfRule type="containsText" dxfId="5" priority="11981" operator="between" text="输">
      <formula>NOT(ISERROR(SEARCH("输",O200)))</formula>
    </cfRule>
  </conditionalFormatting>
  <conditionalFormatting sqref="J201">
    <cfRule type="cellIs" dxfId="0" priority="9545" operator="equal">
      <formula>"”胜“"</formula>
    </cfRule>
    <cfRule type="containsText" dxfId="1" priority="7110" operator="between" text="胜">
      <formula>NOT(ISERROR(SEARCH("胜",J201)))</formula>
    </cfRule>
    <cfRule type="containsText" dxfId="2" priority="4675" operator="between" text="负">
      <formula>NOT(ISERROR(SEARCH("负",J201)))</formula>
    </cfRule>
    <cfRule type="containsText" dxfId="3" priority="2240" operator="between" text="胜">
      <formula>NOT(ISERROR(SEARCH("胜",J201)))</formula>
    </cfRule>
  </conditionalFormatting>
  <conditionalFormatting sqref="O201">
    <cfRule type="cellIs" dxfId="0" priority="16850" operator="equal">
      <formula>"赢"</formula>
    </cfRule>
    <cfRule type="containsText" dxfId="4" priority="14415" operator="between" text="赢">
      <formula>NOT(ISERROR(SEARCH("赢",O201)))</formula>
    </cfRule>
    <cfRule type="containsText" dxfId="5" priority="11980" operator="between" text="输">
      <formula>NOT(ISERROR(SEARCH("输",O201)))</formula>
    </cfRule>
  </conditionalFormatting>
  <conditionalFormatting sqref="J202">
    <cfRule type="cellIs" dxfId="0" priority="9544" operator="equal">
      <formula>"”胜“"</formula>
    </cfRule>
    <cfRule type="containsText" dxfId="1" priority="7109" operator="between" text="胜">
      <formula>NOT(ISERROR(SEARCH("胜",J202)))</formula>
    </cfRule>
    <cfRule type="containsText" dxfId="2" priority="4674" operator="between" text="负">
      <formula>NOT(ISERROR(SEARCH("负",J202)))</formula>
    </cfRule>
    <cfRule type="containsText" dxfId="3" priority="2239" operator="between" text="胜">
      <formula>NOT(ISERROR(SEARCH("胜",J202)))</formula>
    </cfRule>
  </conditionalFormatting>
  <conditionalFormatting sqref="O202">
    <cfRule type="cellIs" dxfId="0" priority="16849" operator="equal">
      <formula>"赢"</formula>
    </cfRule>
    <cfRule type="containsText" dxfId="4" priority="14414" operator="between" text="赢">
      <formula>NOT(ISERROR(SEARCH("赢",O202)))</formula>
    </cfRule>
    <cfRule type="containsText" dxfId="5" priority="11979" operator="between" text="输">
      <formula>NOT(ISERROR(SEARCH("输",O202)))</formula>
    </cfRule>
  </conditionalFormatting>
  <conditionalFormatting sqref="J203">
    <cfRule type="cellIs" dxfId="0" priority="9543" operator="equal">
      <formula>"”胜“"</formula>
    </cfRule>
    <cfRule type="containsText" dxfId="1" priority="7108" operator="between" text="胜">
      <formula>NOT(ISERROR(SEARCH("胜",J203)))</formula>
    </cfRule>
    <cfRule type="containsText" dxfId="2" priority="4673" operator="between" text="负">
      <formula>NOT(ISERROR(SEARCH("负",J203)))</formula>
    </cfRule>
    <cfRule type="containsText" dxfId="3" priority="2238" operator="between" text="胜">
      <formula>NOT(ISERROR(SEARCH("胜",J203)))</formula>
    </cfRule>
  </conditionalFormatting>
  <conditionalFormatting sqref="O203">
    <cfRule type="cellIs" dxfId="0" priority="16848" operator="equal">
      <formula>"赢"</formula>
    </cfRule>
    <cfRule type="containsText" dxfId="4" priority="14413" operator="between" text="赢">
      <formula>NOT(ISERROR(SEARCH("赢",O203)))</formula>
    </cfRule>
    <cfRule type="containsText" dxfId="5" priority="11978" operator="between" text="输">
      <formula>NOT(ISERROR(SEARCH("输",O203)))</formula>
    </cfRule>
  </conditionalFormatting>
  <conditionalFormatting sqref="J204">
    <cfRule type="cellIs" dxfId="0" priority="9542" operator="equal">
      <formula>"”胜“"</formula>
    </cfRule>
    <cfRule type="containsText" dxfId="1" priority="7107" operator="between" text="胜">
      <formula>NOT(ISERROR(SEARCH("胜",J204)))</formula>
    </cfRule>
    <cfRule type="containsText" dxfId="2" priority="4672" operator="between" text="负">
      <formula>NOT(ISERROR(SEARCH("负",J204)))</formula>
    </cfRule>
    <cfRule type="containsText" dxfId="3" priority="2237" operator="between" text="胜">
      <formula>NOT(ISERROR(SEARCH("胜",J204)))</formula>
    </cfRule>
  </conditionalFormatting>
  <conditionalFormatting sqref="O204">
    <cfRule type="cellIs" dxfId="0" priority="16847" operator="equal">
      <formula>"赢"</formula>
    </cfRule>
    <cfRule type="containsText" dxfId="4" priority="14412" operator="between" text="赢">
      <formula>NOT(ISERROR(SEARCH("赢",O204)))</formula>
    </cfRule>
    <cfRule type="containsText" dxfId="5" priority="11977" operator="between" text="输">
      <formula>NOT(ISERROR(SEARCH("输",O204)))</formula>
    </cfRule>
  </conditionalFormatting>
  <conditionalFormatting sqref="J205">
    <cfRule type="cellIs" dxfId="0" priority="9541" operator="equal">
      <formula>"”胜“"</formula>
    </cfRule>
    <cfRule type="containsText" dxfId="1" priority="7106" operator="between" text="胜">
      <formula>NOT(ISERROR(SEARCH("胜",J205)))</formula>
    </cfRule>
    <cfRule type="containsText" dxfId="2" priority="4671" operator="between" text="负">
      <formula>NOT(ISERROR(SEARCH("负",J205)))</formula>
    </cfRule>
    <cfRule type="containsText" dxfId="3" priority="2236" operator="between" text="胜">
      <formula>NOT(ISERROR(SEARCH("胜",J205)))</formula>
    </cfRule>
  </conditionalFormatting>
  <conditionalFormatting sqref="O205">
    <cfRule type="cellIs" dxfId="0" priority="16846" operator="equal">
      <formula>"赢"</formula>
    </cfRule>
    <cfRule type="containsText" dxfId="4" priority="14411" operator="between" text="赢">
      <formula>NOT(ISERROR(SEARCH("赢",O205)))</formula>
    </cfRule>
    <cfRule type="containsText" dxfId="5" priority="11976" operator="between" text="输">
      <formula>NOT(ISERROR(SEARCH("输",O205)))</formula>
    </cfRule>
  </conditionalFormatting>
  <conditionalFormatting sqref="J206">
    <cfRule type="cellIs" dxfId="0" priority="9540" operator="equal">
      <formula>"”胜“"</formula>
    </cfRule>
    <cfRule type="containsText" dxfId="1" priority="7105" operator="between" text="胜">
      <formula>NOT(ISERROR(SEARCH("胜",J206)))</formula>
    </cfRule>
    <cfRule type="containsText" dxfId="2" priority="4670" operator="between" text="负">
      <formula>NOT(ISERROR(SEARCH("负",J206)))</formula>
    </cfRule>
    <cfRule type="containsText" dxfId="3" priority="2235" operator="between" text="胜">
      <formula>NOT(ISERROR(SEARCH("胜",J206)))</formula>
    </cfRule>
  </conditionalFormatting>
  <conditionalFormatting sqref="O206">
    <cfRule type="cellIs" dxfId="0" priority="16845" operator="equal">
      <formula>"赢"</formula>
    </cfRule>
    <cfRule type="containsText" dxfId="4" priority="14410" operator="between" text="赢">
      <formula>NOT(ISERROR(SEARCH("赢",O206)))</formula>
    </cfRule>
    <cfRule type="containsText" dxfId="5" priority="11975" operator="between" text="输">
      <formula>NOT(ISERROR(SEARCH("输",O206)))</formula>
    </cfRule>
  </conditionalFormatting>
  <conditionalFormatting sqref="J207">
    <cfRule type="cellIs" dxfId="0" priority="9539" operator="equal">
      <formula>"”胜“"</formula>
    </cfRule>
    <cfRule type="containsText" dxfId="1" priority="7104" operator="between" text="胜">
      <formula>NOT(ISERROR(SEARCH("胜",J207)))</formula>
    </cfRule>
    <cfRule type="containsText" dxfId="2" priority="4669" operator="between" text="负">
      <formula>NOT(ISERROR(SEARCH("负",J207)))</formula>
    </cfRule>
    <cfRule type="containsText" dxfId="3" priority="2234" operator="between" text="胜">
      <formula>NOT(ISERROR(SEARCH("胜",J207)))</formula>
    </cfRule>
  </conditionalFormatting>
  <conditionalFormatting sqref="O207">
    <cfRule type="cellIs" dxfId="0" priority="16844" operator="equal">
      <formula>"赢"</formula>
    </cfRule>
    <cfRule type="containsText" dxfId="4" priority="14409" operator="between" text="赢">
      <formula>NOT(ISERROR(SEARCH("赢",O207)))</formula>
    </cfRule>
    <cfRule type="containsText" dxfId="5" priority="11974" operator="between" text="输">
      <formula>NOT(ISERROR(SEARCH("输",O207)))</formula>
    </cfRule>
  </conditionalFormatting>
  <conditionalFormatting sqref="J208">
    <cfRule type="cellIs" dxfId="0" priority="9538" operator="equal">
      <formula>"”胜“"</formula>
    </cfRule>
    <cfRule type="containsText" dxfId="1" priority="7103" operator="between" text="胜">
      <formula>NOT(ISERROR(SEARCH("胜",J208)))</formula>
    </cfRule>
    <cfRule type="containsText" dxfId="2" priority="4668" operator="between" text="负">
      <formula>NOT(ISERROR(SEARCH("负",J208)))</formula>
    </cfRule>
    <cfRule type="containsText" dxfId="3" priority="2233" operator="between" text="胜">
      <formula>NOT(ISERROR(SEARCH("胜",J208)))</formula>
    </cfRule>
  </conditionalFormatting>
  <conditionalFormatting sqref="O208">
    <cfRule type="cellIs" dxfId="0" priority="16843" operator="equal">
      <formula>"赢"</formula>
    </cfRule>
    <cfRule type="containsText" dxfId="4" priority="14408" operator="between" text="赢">
      <formula>NOT(ISERROR(SEARCH("赢",O208)))</formula>
    </cfRule>
    <cfRule type="containsText" dxfId="5" priority="11973" operator="between" text="输">
      <formula>NOT(ISERROR(SEARCH("输",O208)))</formula>
    </cfRule>
  </conditionalFormatting>
  <conditionalFormatting sqref="J209">
    <cfRule type="cellIs" dxfId="0" priority="9537" operator="equal">
      <formula>"”胜“"</formula>
    </cfRule>
    <cfRule type="containsText" dxfId="1" priority="7102" operator="between" text="胜">
      <formula>NOT(ISERROR(SEARCH("胜",J209)))</formula>
    </cfRule>
    <cfRule type="containsText" dxfId="2" priority="4667" operator="between" text="负">
      <formula>NOT(ISERROR(SEARCH("负",J209)))</formula>
    </cfRule>
    <cfRule type="containsText" dxfId="3" priority="2232" operator="between" text="胜">
      <formula>NOT(ISERROR(SEARCH("胜",J209)))</formula>
    </cfRule>
  </conditionalFormatting>
  <conditionalFormatting sqref="O209">
    <cfRule type="cellIs" dxfId="0" priority="16842" operator="equal">
      <formula>"赢"</formula>
    </cfRule>
    <cfRule type="containsText" dxfId="4" priority="14407" operator="between" text="赢">
      <formula>NOT(ISERROR(SEARCH("赢",O209)))</formula>
    </cfRule>
    <cfRule type="containsText" dxfId="5" priority="11972" operator="between" text="输">
      <formula>NOT(ISERROR(SEARCH("输",O209)))</formula>
    </cfRule>
  </conditionalFormatting>
  <conditionalFormatting sqref="J210">
    <cfRule type="cellIs" dxfId="0" priority="9536" operator="equal">
      <formula>"”胜“"</formula>
    </cfRule>
    <cfRule type="containsText" dxfId="1" priority="7101" operator="between" text="胜">
      <formula>NOT(ISERROR(SEARCH("胜",J210)))</formula>
    </cfRule>
    <cfRule type="containsText" dxfId="2" priority="4666" operator="between" text="负">
      <formula>NOT(ISERROR(SEARCH("负",J210)))</formula>
    </cfRule>
    <cfRule type="containsText" dxfId="3" priority="2231" operator="between" text="胜">
      <formula>NOT(ISERROR(SEARCH("胜",J210)))</formula>
    </cfRule>
  </conditionalFormatting>
  <conditionalFormatting sqref="O210">
    <cfRule type="cellIs" dxfId="0" priority="16841" operator="equal">
      <formula>"赢"</formula>
    </cfRule>
    <cfRule type="containsText" dxfId="4" priority="14406" operator="between" text="赢">
      <formula>NOT(ISERROR(SEARCH("赢",O210)))</formula>
    </cfRule>
    <cfRule type="containsText" dxfId="5" priority="11971" operator="between" text="输">
      <formula>NOT(ISERROR(SEARCH("输",O210)))</formula>
    </cfRule>
  </conditionalFormatting>
  <conditionalFormatting sqref="J211">
    <cfRule type="cellIs" dxfId="0" priority="9535" operator="equal">
      <formula>"”胜“"</formula>
    </cfRule>
    <cfRule type="containsText" dxfId="1" priority="7100" operator="between" text="胜">
      <formula>NOT(ISERROR(SEARCH("胜",J211)))</formula>
    </cfRule>
    <cfRule type="containsText" dxfId="2" priority="4665" operator="between" text="负">
      <formula>NOT(ISERROR(SEARCH("负",J211)))</formula>
    </cfRule>
    <cfRule type="containsText" dxfId="3" priority="2230" operator="between" text="胜">
      <formula>NOT(ISERROR(SEARCH("胜",J211)))</formula>
    </cfRule>
  </conditionalFormatting>
  <conditionalFormatting sqref="O211">
    <cfRule type="cellIs" dxfId="0" priority="16840" operator="equal">
      <formula>"赢"</formula>
    </cfRule>
    <cfRule type="containsText" dxfId="4" priority="14405" operator="between" text="赢">
      <formula>NOT(ISERROR(SEARCH("赢",O211)))</formula>
    </cfRule>
    <cfRule type="containsText" dxfId="5" priority="11970" operator="between" text="输">
      <formula>NOT(ISERROR(SEARCH("输",O211)))</formula>
    </cfRule>
  </conditionalFormatting>
  <conditionalFormatting sqref="J212">
    <cfRule type="cellIs" dxfId="0" priority="9534" operator="equal">
      <formula>"”胜“"</formula>
    </cfRule>
    <cfRule type="containsText" dxfId="1" priority="7099" operator="between" text="胜">
      <formula>NOT(ISERROR(SEARCH("胜",J212)))</formula>
    </cfRule>
    <cfRule type="containsText" dxfId="2" priority="4664" operator="between" text="负">
      <formula>NOT(ISERROR(SEARCH("负",J212)))</formula>
    </cfRule>
    <cfRule type="containsText" dxfId="3" priority="2229" operator="between" text="胜">
      <formula>NOT(ISERROR(SEARCH("胜",J212)))</formula>
    </cfRule>
  </conditionalFormatting>
  <conditionalFormatting sqref="O212">
    <cfRule type="cellIs" dxfId="0" priority="16839" operator="equal">
      <formula>"赢"</formula>
    </cfRule>
    <cfRule type="containsText" dxfId="4" priority="14404" operator="between" text="赢">
      <formula>NOT(ISERROR(SEARCH("赢",O212)))</formula>
    </cfRule>
    <cfRule type="containsText" dxfId="5" priority="11969" operator="between" text="输">
      <formula>NOT(ISERROR(SEARCH("输",O212)))</formula>
    </cfRule>
  </conditionalFormatting>
  <conditionalFormatting sqref="J213">
    <cfRule type="cellIs" dxfId="0" priority="9533" operator="equal">
      <formula>"”胜“"</formula>
    </cfRule>
    <cfRule type="containsText" dxfId="1" priority="7098" operator="between" text="胜">
      <formula>NOT(ISERROR(SEARCH("胜",J213)))</formula>
    </cfRule>
    <cfRule type="containsText" dxfId="2" priority="4663" operator="between" text="负">
      <formula>NOT(ISERROR(SEARCH("负",J213)))</formula>
    </cfRule>
    <cfRule type="containsText" dxfId="3" priority="2228" operator="between" text="胜">
      <formula>NOT(ISERROR(SEARCH("胜",J213)))</formula>
    </cfRule>
  </conditionalFormatting>
  <conditionalFormatting sqref="O213">
    <cfRule type="cellIs" dxfId="0" priority="16838" operator="equal">
      <formula>"赢"</formula>
    </cfRule>
    <cfRule type="containsText" dxfId="4" priority="14403" operator="between" text="赢">
      <formula>NOT(ISERROR(SEARCH("赢",O213)))</formula>
    </cfRule>
    <cfRule type="containsText" dxfId="5" priority="11968" operator="between" text="输">
      <formula>NOT(ISERROR(SEARCH("输",O213)))</formula>
    </cfRule>
  </conditionalFormatting>
  <conditionalFormatting sqref="J214">
    <cfRule type="cellIs" dxfId="0" priority="9532" operator="equal">
      <formula>"”胜“"</formula>
    </cfRule>
    <cfRule type="containsText" dxfId="1" priority="7097" operator="between" text="胜">
      <formula>NOT(ISERROR(SEARCH("胜",J214)))</formula>
    </cfRule>
    <cfRule type="containsText" dxfId="2" priority="4662" operator="between" text="负">
      <formula>NOT(ISERROR(SEARCH("负",J214)))</formula>
    </cfRule>
    <cfRule type="containsText" dxfId="3" priority="2227" operator="between" text="胜">
      <formula>NOT(ISERROR(SEARCH("胜",J214)))</formula>
    </cfRule>
  </conditionalFormatting>
  <conditionalFormatting sqref="O214">
    <cfRule type="cellIs" dxfId="0" priority="16837" operator="equal">
      <formula>"赢"</formula>
    </cfRule>
    <cfRule type="containsText" dxfId="4" priority="14402" operator="between" text="赢">
      <formula>NOT(ISERROR(SEARCH("赢",O214)))</formula>
    </cfRule>
    <cfRule type="containsText" dxfId="5" priority="11967" operator="between" text="输">
      <formula>NOT(ISERROR(SEARCH("输",O214)))</formula>
    </cfRule>
  </conditionalFormatting>
  <conditionalFormatting sqref="J215">
    <cfRule type="cellIs" dxfId="0" priority="9531" operator="equal">
      <formula>"”胜“"</formula>
    </cfRule>
    <cfRule type="containsText" dxfId="1" priority="7096" operator="between" text="胜">
      <formula>NOT(ISERROR(SEARCH("胜",J215)))</formula>
    </cfRule>
    <cfRule type="containsText" dxfId="2" priority="4661" operator="between" text="负">
      <formula>NOT(ISERROR(SEARCH("负",J215)))</formula>
    </cfRule>
    <cfRule type="containsText" dxfId="3" priority="2226" operator="between" text="胜">
      <formula>NOT(ISERROR(SEARCH("胜",J215)))</formula>
    </cfRule>
  </conditionalFormatting>
  <conditionalFormatting sqref="O215">
    <cfRule type="cellIs" dxfId="0" priority="16836" operator="equal">
      <formula>"赢"</formula>
    </cfRule>
    <cfRule type="containsText" dxfId="4" priority="14401" operator="between" text="赢">
      <formula>NOT(ISERROR(SEARCH("赢",O215)))</formula>
    </cfRule>
    <cfRule type="containsText" dxfId="5" priority="11966" operator="between" text="输">
      <formula>NOT(ISERROR(SEARCH("输",O215)))</formula>
    </cfRule>
  </conditionalFormatting>
  <conditionalFormatting sqref="J216">
    <cfRule type="cellIs" dxfId="0" priority="9530" operator="equal">
      <formula>"”胜“"</formula>
    </cfRule>
    <cfRule type="containsText" dxfId="1" priority="7095" operator="between" text="胜">
      <formula>NOT(ISERROR(SEARCH("胜",J216)))</formula>
    </cfRule>
    <cfRule type="containsText" dxfId="2" priority="4660" operator="between" text="负">
      <formula>NOT(ISERROR(SEARCH("负",J216)))</formula>
    </cfRule>
    <cfRule type="containsText" dxfId="3" priority="2225" operator="between" text="胜">
      <formula>NOT(ISERROR(SEARCH("胜",J216)))</formula>
    </cfRule>
  </conditionalFormatting>
  <conditionalFormatting sqref="O216">
    <cfRule type="cellIs" dxfId="0" priority="16835" operator="equal">
      <formula>"赢"</formula>
    </cfRule>
    <cfRule type="containsText" dxfId="4" priority="14400" operator="between" text="赢">
      <formula>NOT(ISERROR(SEARCH("赢",O216)))</formula>
    </cfRule>
    <cfRule type="containsText" dxfId="5" priority="11965" operator="between" text="输">
      <formula>NOT(ISERROR(SEARCH("输",O216)))</formula>
    </cfRule>
  </conditionalFormatting>
  <conditionalFormatting sqref="J217">
    <cfRule type="cellIs" dxfId="0" priority="9529" operator="equal">
      <formula>"”胜“"</formula>
    </cfRule>
    <cfRule type="containsText" dxfId="1" priority="7094" operator="between" text="胜">
      <formula>NOT(ISERROR(SEARCH("胜",J217)))</formula>
    </cfRule>
    <cfRule type="containsText" dxfId="2" priority="4659" operator="between" text="负">
      <formula>NOT(ISERROR(SEARCH("负",J217)))</formula>
    </cfRule>
    <cfRule type="containsText" dxfId="3" priority="2224" operator="between" text="胜">
      <formula>NOT(ISERROR(SEARCH("胜",J217)))</formula>
    </cfRule>
  </conditionalFormatting>
  <conditionalFormatting sqref="O217">
    <cfRule type="cellIs" dxfId="0" priority="16834" operator="equal">
      <formula>"赢"</formula>
    </cfRule>
    <cfRule type="containsText" dxfId="4" priority="14399" operator="between" text="赢">
      <formula>NOT(ISERROR(SEARCH("赢",O217)))</formula>
    </cfRule>
    <cfRule type="containsText" dxfId="5" priority="11964" operator="between" text="输">
      <formula>NOT(ISERROR(SEARCH("输",O217)))</formula>
    </cfRule>
  </conditionalFormatting>
  <conditionalFormatting sqref="J218">
    <cfRule type="cellIs" dxfId="0" priority="9528" operator="equal">
      <formula>"”胜“"</formula>
    </cfRule>
    <cfRule type="containsText" dxfId="1" priority="7093" operator="between" text="胜">
      <formula>NOT(ISERROR(SEARCH("胜",J218)))</formula>
    </cfRule>
    <cfRule type="containsText" dxfId="2" priority="4658" operator="between" text="负">
      <formula>NOT(ISERROR(SEARCH("负",J218)))</formula>
    </cfRule>
    <cfRule type="containsText" dxfId="3" priority="2223" operator="between" text="胜">
      <formula>NOT(ISERROR(SEARCH("胜",J218)))</formula>
    </cfRule>
  </conditionalFormatting>
  <conditionalFormatting sqref="O218">
    <cfRule type="cellIs" dxfId="0" priority="16833" operator="equal">
      <formula>"赢"</formula>
    </cfRule>
    <cfRule type="containsText" dxfId="4" priority="14398" operator="between" text="赢">
      <formula>NOT(ISERROR(SEARCH("赢",O218)))</formula>
    </cfRule>
    <cfRule type="containsText" dxfId="5" priority="11963" operator="between" text="输">
      <formula>NOT(ISERROR(SEARCH("输",O218)))</formula>
    </cfRule>
  </conditionalFormatting>
  <conditionalFormatting sqref="J219">
    <cfRule type="cellIs" dxfId="0" priority="9527" operator="equal">
      <formula>"”胜“"</formula>
    </cfRule>
    <cfRule type="containsText" dxfId="1" priority="7092" operator="between" text="胜">
      <formula>NOT(ISERROR(SEARCH("胜",J219)))</formula>
    </cfRule>
    <cfRule type="containsText" dxfId="2" priority="4657" operator="between" text="负">
      <formula>NOT(ISERROR(SEARCH("负",J219)))</formula>
    </cfRule>
    <cfRule type="containsText" dxfId="3" priority="2222" operator="between" text="胜">
      <formula>NOT(ISERROR(SEARCH("胜",J219)))</formula>
    </cfRule>
  </conditionalFormatting>
  <conditionalFormatting sqref="O219">
    <cfRule type="cellIs" dxfId="0" priority="16832" operator="equal">
      <formula>"赢"</formula>
    </cfRule>
    <cfRule type="containsText" dxfId="4" priority="14397" operator="between" text="赢">
      <formula>NOT(ISERROR(SEARCH("赢",O219)))</formula>
    </cfRule>
    <cfRule type="containsText" dxfId="5" priority="11962" operator="between" text="输">
      <formula>NOT(ISERROR(SEARCH("输",O219)))</formula>
    </cfRule>
  </conditionalFormatting>
  <conditionalFormatting sqref="J220">
    <cfRule type="cellIs" dxfId="0" priority="9526" operator="equal">
      <formula>"”胜“"</formula>
    </cfRule>
    <cfRule type="containsText" dxfId="1" priority="7091" operator="between" text="胜">
      <formula>NOT(ISERROR(SEARCH("胜",J220)))</formula>
    </cfRule>
    <cfRule type="containsText" dxfId="2" priority="4656" operator="between" text="负">
      <formula>NOT(ISERROR(SEARCH("负",J220)))</formula>
    </cfRule>
    <cfRule type="containsText" dxfId="3" priority="2221" operator="between" text="胜">
      <formula>NOT(ISERROR(SEARCH("胜",J220)))</formula>
    </cfRule>
  </conditionalFormatting>
  <conditionalFormatting sqref="O220">
    <cfRule type="cellIs" dxfId="0" priority="16831" operator="equal">
      <formula>"赢"</formula>
    </cfRule>
    <cfRule type="containsText" dxfId="4" priority="14396" operator="between" text="赢">
      <formula>NOT(ISERROR(SEARCH("赢",O220)))</formula>
    </cfRule>
    <cfRule type="containsText" dxfId="5" priority="11961" operator="between" text="输">
      <formula>NOT(ISERROR(SEARCH("输",O220)))</formula>
    </cfRule>
  </conditionalFormatting>
  <conditionalFormatting sqref="J221">
    <cfRule type="cellIs" dxfId="0" priority="9525" operator="equal">
      <formula>"”胜“"</formula>
    </cfRule>
    <cfRule type="containsText" dxfId="1" priority="7090" operator="between" text="胜">
      <formula>NOT(ISERROR(SEARCH("胜",J221)))</formula>
    </cfRule>
    <cfRule type="containsText" dxfId="2" priority="4655" operator="between" text="负">
      <formula>NOT(ISERROR(SEARCH("负",J221)))</formula>
    </cfRule>
    <cfRule type="containsText" dxfId="3" priority="2220" operator="between" text="胜">
      <formula>NOT(ISERROR(SEARCH("胜",J221)))</formula>
    </cfRule>
  </conditionalFormatting>
  <conditionalFormatting sqref="O221">
    <cfRule type="cellIs" dxfId="0" priority="16830" operator="equal">
      <formula>"赢"</formula>
    </cfRule>
    <cfRule type="containsText" dxfId="4" priority="14395" operator="between" text="赢">
      <formula>NOT(ISERROR(SEARCH("赢",O221)))</formula>
    </cfRule>
    <cfRule type="containsText" dxfId="5" priority="11960" operator="between" text="输">
      <formula>NOT(ISERROR(SEARCH("输",O221)))</formula>
    </cfRule>
  </conditionalFormatting>
  <conditionalFormatting sqref="J222">
    <cfRule type="cellIs" dxfId="0" priority="9524" operator="equal">
      <formula>"”胜“"</formula>
    </cfRule>
    <cfRule type="containsText" dxfId="1" priority="7089" operator="between" text="胜">
      <formula>NOT(ISERROR(SEARCH("胜",J222)))</formula>
    </cfRule>
    <cfRule type="containsText" dxfId="2" priority="4654" operator="between" text="负">
      <formula>NOT(ISERROR(SEARCH("负",J222)))</formula>
    </cfRule>
    <cfRule type="containsText" dxfId="3" priority="2219" operator="between" text="胜">
      <formula>NOT(ISERROR(SEARCH("胜",J222)))</formula>
    </cfRule>
  </conditionalFormatting>
  <conditionalFormatting sqref="O222">
    <cfRule type="cellIs" dxfId="0" priority="16829" operator="equal">
      <formula>"赢"</formula>
    </cfRule>
    <cfRule type="containsText" dxfId="4" priority="14394" operator="between" text="赢">
      <formula>NOT(ISERROR(SEARCH("赢",O222)))</formula>
    </cfRule>
    <cfRule type="containsText" dxfId="5" priority="11959" operator="between" text="输">
      <formula>NOT(ISERROR(SEARCH("输",O222)))</formula>
    </cfRule>
  </conditionalFormatting>
  <conditionalFormatting sqref="J223">
    <cfRule type="cellIs" dxfId="0" priority="9523" operator="equal">
      <formula>"”胜“"</formula>
    </cfRule>
    <cfRule type="containsText" dxfId="1" priority="7088" operator="between" text="胜">
      <formula>NOT(ISERROR(SEARCH("胜",J223)))</formula>
    </cfRule>
    <cfRule type="containsText" dxfId="2" priority="4653" operator="between" text="负">
      <formula>NOT(ISERROR(SEARCH("负",J223)))</formula>
    </cfRule>
    <cfRule type="containsText" dxfId="3" priority="2218" operator="between" text="胜">
      <formula>NOT(ISERROR(SEARCH("胜",J223)))</formula>
    </cfRule>
  </conditionalFormatting>
  <conditionalFormatting sqref="O223">
    <cfRule type="cellIs" dxfId="0" priority="16828" operator="equal">
      <formula>"赢"</formula>
    </cfRule>
    <cfRule type="containsText" dxfId="4" priority="14393" operator="between" text="赢">
      <formula>NOT(ISERROR(SEARCH("赢",O223)))</formula>
    </cfRule>
    <cfRule type="containsText" dxfId="5" priority="11958" operator="between" text="输">
      <formula>NOT(ISERROR(SEARCH("输",O223)))</formula>
    </cfRule>
  </conditionalFormatting>
  <conditionalFormatting sqref="J224">
    <cfRule type="cellIs" dxfId="0" priority="9522" operator="equal">
      <formula>"”胜“"</formula>
    </cfRule>
    <cfRule type="containsText" dxfId="1" priority="7087" operator="between" text="胜">
      <formula>NOT(ISERROR(SEARCH("胜",J224)))</formula>
    </cfRule>
    <cfRule type="containsText" dxfId="2" priority="4652" operator="between" text="负">
      <formula>NOT(ISERROR(SEARCH("负",J224)))</formula>
    </cfRule>
    <cfRule type="containsText" dxfId="3" priority="2217" operator="between" text="胜">
      <formula>NOT(ISERROR(SEARCH("胜",J224)))</formula>
    </cfRule>
  </conditionalFormatting>
  <conditionalFormatting sqref="O224">
    <cfRule type="cellIs" dxfId="0" priority="16827" operator="equal">
      <formula>"赢"</formula>
    </cfRule>
    <cfRule type="containsText" dxfId="4" priority="14392" operator="between" text="赢">
      <formula>NOT(ISERROR(SEARCH("赢",O224)))</formula>
    </cfRule>
    <cfRule type="containsText" dxfId="5" priority="11957" operator="between" text="输">
      <formula>NOT(ISERROR(SEARCH("输",O224)))</formula>
    </cfRule>
  </conditionalFormatting>
  <conditionalFormatting sqref="J225">
    <cfRule type="cellIs" dxfId="0" priority="9521" operator="equal">
      <formula>"”胜“"</formula>
    </cfRule>
    <cfRule type="containsText" dxfId="1" priority="7086" operator="between" text="胜">
      <formula>NOT(ISERROR(SEARCH("胜",J225)))</formula>
    </cfRule>
    <cfRule type="containsText" dxfId="2" priority="4651" operator="between" text="负">
      <formula>NOT(ISERROR(SEARCH("负",J225)))</formula>
    </cfRule>
    <cfRule type="containsText" dxfId="3" priority="2216" operator="between" text="胜">
      <formula>NOT(ISERROR(SEARCH("胜",J225)))</formula>
    </cfRule>
  </conditionalFormatting>
  <conditionalFormatting sqref="O225">
    <cfRule type="cellIs" dxfId="0" priority="16826" operator="equal">
      <formula>"赢"</formula>
    </cfRule>
    <cfRule type="containsText" dxfId="4" priority="14391" operator="between" text="赢">
      <formula>NOT(ISERROR(SEARCH("赢",O225)))</formula>
    </cfRule>
    <cfRule type="containsText" dxfId="5" priority="11956" operator="between" text="输">
      <formula>NOT(ISERROR(SEARCH("输",O225)))</formula>
    </cfRule>
  </conditionalFormatting>
  <conditionalFormatting sqref="J226">
    <cfRule type="cellIs" dxfId="0" priority="9520" operator="equal">
      <formula>"”胜“"</formula>
    </cfRule>
    <cfRule type="containsText" dxfId="1" priority="7085" operator="between" text="胜">
      <formula>NOT(ISERROR(SEARCH("胜",J226)))</formula>
    </cfRule>
    <cfRule type="containsText" dxfId="2" priority="4650" operator="between" text="负">
      <formula>NOT(ISERROR(SEARCH("负",J226)))</formula>
    </cfRule>
    <cfRule type="containsText" dxfId="3" priority="2215" operator="between" text="胜">
      <formula>NOT(ISERROR(SEARCH("胜",J226)))</formula>
    </cfRule>
  </conditionalFormatting>
  <conditionalFormatting sqref="O226">
    <cfRule type="cellIs" dxfId="0" priority="16825" operator="equal">
      <formula>"赢"</formula>
    </cfRule>
    <cfRule type="containsText" dxfId="4" priority="14390" operator="between" text="赢">
      <formula>NOT(ISERROR(SEARCH("赢",O226)))</formula>
    </cfRule>
    <cfRule type="containsText" dxfId="5" priority="11955" operator="between" text="输">
      <formula>NOT(ISERROR(SEARCH("输",O226)))</formula>
    </cfRule>
  </conditionalFormatting>
  <conditionalFormatting sqref="J227">
    <cfRule type="cellIs" dxfId="0" priority="9519" operator="equal">
      <formula>"”胜“"</formula>
    </cfRule>
    <cfRule type="containsText" dxfId="1" priority="7084" operator="between" text="胜">
      <formula>NOT(ISERROR(SEARCH("胜",J227)))</formula>
    </cfRule>
    <cfRule type="containsText" dxfId="2" priority="4649" operator="between" text="负">
      <formula>NOT(ISERROR(SEARCH("负",J227)))</formula>
    </cfRule>
    <cfRule type="containsText" dxfId="3" priority="2214" operator="between" text="胜">
      <formula>NOT(ISERROR(SEARCH("胜",J227)))</formula>
    </cfRule>
  </conditionalFormatting>
  <conditionalFormatting sqref="O227">
    <cfRule type="cellIs" dxfId="0" priority="16824" operator="equal">
      <formula>"赢"</formula>
    </cfRule>
    <cfRule type="containsText" dxfId="4" priority="14389" operator="between" text="赢">
      <formula>NOT(ISERROR(SEARCH("赢",O227)))</formula>
    </cfRule>
    <cfRule type="containsText" dxfId="5" priority="11954" operator="between" text="输">
      <formula>NOT(ISERROR(SEARCH("输",O227)))</formula>
    </cfRule>
  </conditionalFormatting>
  <conditionalFormatting sqref="J228">
    <cfRule type="cellIs" dxfId="0" priority="9518" operator="equal">
      <formula>"”胜“"</formula>
    </cfRule>
    <cfRule type="containsText" dxfId="1" priority="7083" operator="between" text="胜">
      <formula>NOT(ISERROR(SEARCH("胜",J228)))</formula>
    </cfRule>
    <cfRule type="containsText" dxfId="2" priority="4648" operator="between" text="负">
      <formula>NOT(ISERROR(SEARCH("负",J228)))</formula>
    </cfRule>
    <cfRule type="containsText" dxfId="3" priority="2213" operator="between" text="胜">
      <formula>NOT(ISERROR(SEARCH("胜",J228)))</formula>
    </cfRule>
  </conditionalFormatting>
  <conditionalFormatting sqref="O228">
    <cfRule type="cellIs" dxfId="0" priority="16823" operator="equal">
      <formula>"赢"</formula>
    </cfRule>
    <cfRule type="containsText" dxfId="4" priority="14388" operator="between" text="赢">
      <formula>NOT(ISERROR(SEARCH("赢",O228)))</formula>
    </cfRule>
    <cfRule type="containsText" dxfId="5" priority="11953" operator="between" text="输">
      <formula>NOT(ISERROR(SEARCH("输",O228)))</formula>
    </cfRule>
  </conditionalFormatting>
  <conditionalFormatting sqref="J229">
    <cfRule type="cellIs" dxfId="0" priority="9517" operator="equal">
      <formula>"”胜“"</formula>
    </cfRule>
    <cfRule type="containsText" dxfId="1" priority="7082" operator="between" text="胜">
      <formula>NOT(ISERROR(SEARCH("胜",J229)))</formula>
    </cfRule>
    <cfRule type="containsText" dxfId="2" priority="4647" operator="between" text="负">
      <formula>NOT(ISERROR(SEARCH("负",J229)))</formula>
    </cfRule>
    <cfRule type="containsText" dxfId="3" priority="2212" operator="between" text="胜">
      <formula>NOT(ISERROR(SEARCH("胜",J229)))</formula>
    </cfRule>
  </conditionalFormatting>
  <conditionalFormatting sqref="O229">
    <cfRule type="cellIs" dxfId="0" priority="16822" operator="equal">
      <formula>"赢"</formula>
    </cfRule>
    <cfRule type="containsText" dxfId="4" priority="14387" operator="between" text="赢">
      <formula>NOT(ISERROR(SEARCH("赢",O229)))</formula>
    </cfRule>
    <cfRule type="containsText" dxfId="5" priority="11952" operator="between" text="输">
      <formula>NOT(ISERROR(SEARCH("输",O229)))</formula>
    </cfRule>
  </conditionalFormatting>
  <conditionalFormatting sqref="J230">
    <cfRule type="cellIs" dxfId="0" priority="9516" operator="equal">
      <formula>"”胜“"</formula>
    </cfRule>
    <cfRule type="containsText" dxfId="1" priority="7081" operator="between" text="胜">
      <formula>NOT(ISERROR(SEARCH("胜",J230)))</formula>
    </cfRule>
    <cfRule type="containsText" dxfId="2" priority="4646" operator="between" text="负">
      <formula>NOT(ISERROR(SEARCH("负",J230)))</formula>
    </cfRule>
    <cfRule type="containsText" dxfId="3" priority="2211" operator="between" text="胜">
      <formula>NOT(ISERROR(SEARCH("胜",J230)))</formula>
    </cfRule>
  </conditionalFormatting>
  <conditionalFormatting sqref="O230">
    <cfRule type="cellIs" dxfId="0" priority="16821" operator="equal">
      <formula>"赢"</formula>
    </cfRule>
    <cfRule type="containsText" dxfId="4" priority="14386" operator="between" text="赢">
      <formula>NOT(ISERROR(SEARCH("赢",O230)))</formula>
    </cfRule>
    <cfRule type="containsText" dxfId="5" priority="11951" operator="between" text="输">
      <formula>NOT(ISERROR(SEARCH("输",O230)))</formula>
    </cfRule>
  </conditionalFormatting>
  <conditionalFormatting sqref="J231">
    <cfRule type="cellIs" dxfId="0" priority="9515" operator="equal">
      <formula>"”胜“"</formula>
    </cfRule>
    <cfRule type="containsText" dxfId="1" priority="7080" operator="between" text="胜">
      <formula>NOT(ISERROR(SEARCH("胜",J231)))</formula>
    </cfRule>
    <cfRule type="containsText" dxfId="2" priority="4645" operator="between" text="负">
      <formula>NOT(ISERROR(SEARCH("负",J231)))</formula>
    </cfRule>
    <cfRule type="containsText" dxfId="3" priority="2210" operator="between" text="胜">
      <formula>NOT(ISERROR(SEARCH("胜",J231)))</formula>
    </cfRule>
  </conditionalFormatting>
  <conditionalFormatting sqref="O231">
    <cfRule type="cellIs" dxfId="0" priority="16820" operator="equal">
      <formula>"赢"</formula>
    </cfRule>
    <cfRule type="containsText" dxfId="4" priority="14385" operator="between" text="赢">
      <formula>NOT(ISERROR(SEARCH("赢",O231)))</formula>
    </cfRule>
    <cfRule type="containsText" dxfId="5" priority="11950" operator="between" text="输">
      <formula>NOT(ISERROR(SEARCH("输",O231)))</formula>
    </cfRule>
  </conditionalFormatting>
  <conditionalFormatting sqref="J232">
    <cfRule type="cellIs" dxfId="0" priority="9514" operator="equal">
      <formula>"”胜“"</formula>
    </cfRule>
    <cfRule type="containsText" dxfId="1" priority="7079" operator="between" text="胜">
      <formula>NOT(ISERROR(SEARCH("胜",J232)))</formula>
    </cfRule>
    <cfRule type="containsText" dxfId="2" priority="4644" operator="between" text="负">
      <formula>NOT(ISERROR(SEARCH("负",J232)))</formula>
    </cfRule>
    <cfRule type="containsText" dxfId="3" priority="2209" operator="between" text="胜">
      <formula>NOT(ISERROR(SEARCH("胜",J232)))</formula>
    </cfRule>
  </conditionalFormatting>
  <conditionalFormatting sqref="O232">
    <cfRule type="cellIs" dxfId="0" priority="16819" operator="equal">
      <formula>"赢"</formula>
    </cfRule>
    <cfRule type="containsText" dxfId="4" priority="14384" operator="between" text="赢">
      <formula>NOT(ISERROR(SEARCH("赢",O232)))</formula>
    </cfRule>
    <cfRule type="containsText" dxfId="5" priority="11949" operator="between" text="输">
      <formula>NOT(ISERROR(SEARCH("输",O232)))</formula>
    </cfRule>
  </conditionalFormatting>
  <conditionalFormatting sqref="J233">
    <cfRule type="cellIs" dxfId="0" priority="9513" operator="equal">
      <formula>"”胜“"</formula>
    </cfRule>
    <cfRule type="containsText" dxfId="1" priority="7078" operator="between" text="胜">
      <formula>NOT(ISERROR(SEARCH("胜",J233)))</formula>
    </cfRule>
    <cfRule type="containsText" dxfId="2" priority="4643" operator="between" text="负">
      <formula>NOT(ISERROR(SEARCH("负",J233)))</formula>
    </cfRule>
    <cfRule type="containsText" dxfId="3" priority="2208" operator="between" text="胜">
      <formula>NOT(ISERROR(SEARCH("胜",J233)))</formula>
    </cfRule>
  </conditionalFormatting>
  <conditionalFormatting sqref="O233">
    <cfRule type="cellIs" dxfId="0" priority="16818" operator="equal">
      <formula>"赢"</formula>
    </cfRule>
    <cfRule type="containsText" dxfId="4" priority="14383" operator="between" text="赢">
      <formula>NOT(ISERROR(SEARCH("赢",O233)))</formula>
    </cfRule>
    <cfRule type="containsText" dxfId="5" priority="11948" operator="between" text="输">
      <formula>NOT(ISERROR(SEARCH("输",O233)))</formula>
    </cfRule>
  </conditionalFormatting>
  <conditionalFormatting sqref="J234">
    <cfRule type="cellIs" dxfId="0" priority="9512" operator="equal">
      <formula>"”胜“"</formula>
    </cfRule>
    <cfRule type="containsText" dxfId="1" priority="7077" operator="between" text="胜">
      <formula>NOT(ISERROR(SEARCH("胜",J234)))</formula>
    </cfRule>
    <cfRule type="containsText" dxfId="2" priority="4642" operator="between" text="负">
      <formula>NOT(ISERROR(SEARCH("负",J234)))</formula>
    </cfRule>
    <cfRule type="containsText" dxfId="3" priority="2207" operator="between" text="胜">
      <formula>NOT(ISERROR(SEARCH("胜",J234)))</formula>
    </cfRule>
  </conditionalFormatting>
  <conditionalFormatting sqref="O234">
    <cfRule type="cellIs" dxfId="0" priority="16817" operator="equal">
      <formula>"赢"</formula>
    </cfRule>
    <cfRule type="containsText" dxfId="4" priority="14382" operator="between" text="赢">
      <formula>NOT(ISERROR(SEARCH("赢",O234)))</formula>
    </cfRule>
    <cfRule type="containsText" dxfId="5" priority="11947" operator="between" text="输">
      <formula>NOT(ISERROR(SEARCH("输",O234)))</formula>
    </cfRule>
  </conditionalFormatting>
  <conditionalFormatting sqref="J235">
    <cfRule type="cellIs" dxfId="0" priority="9511" operator="equal">
      <formula>"”胜“"</formula>
    </cfRule>
    <cfRule type="containsText" dxfId="1" priority="7076" operator="between" text="胜">
      <formula>NOT(ISERROR(SEARCH("胜",J235)))</formula>
    </cfRule>
    <cfRule type="containsText" dxfId="2" priority="4641" operator="between" text="负">
      <formula>NOT(ISERROR(SEARCH("负",J235)))</formula>
    </cfRule>
    <cfRule type="containsText" dxfId="3" priority="2206" operator="between" text="胜">
      <formula>NOT(ISERROR(SEARCH("胜",J235)))</formula>
    </cfRule>
  </conditionalFormatting>
  <conditionalFormatting sqref="O235">
    <cfRule type="cellIs" dxfId="0" priority="16816" operator="equal">
      <formula>"赢"</formula>
    </cfRule>
    <cfRule type="containsText" dxfId="4" priority="14381" operator="between" text="赢">
      <formula>NOT(ISERROR(SEARCH("赢",O235)))</formula>
    </cfRule>
    <cfRule type="containsText" dxfId="5" priority="11946" operator="between" text="输">
      <formula>NOT(ISERROR(SEARCH("输",O235)))</formula>
    </cfRule>
  </conditionalFormatting>
  <conditionalFormatting sqref="J236">
    <cfRule type="cellIs" dxfId="0" priority="9510" operator="equal">
      <formula>"”胜“"</formula>
    </cfRule>
    <cfRule type="containsText" dxfId="1" priority="7075" operator="between" text="胜">
      <formula>NOT(ISERROR(SEARCH("胜",J236)))</formula>
    </cfRule>
    <cfRule type="containsText" dxfId="2" priority="4640" operator="between" text="负">
      <formula>NOT(ISERROR(SEARCH("负",J236)))</formula>
    </cfRule>
    <cfRule type="containsText" dxfId="3" priority="2205" operator="between" text="胜">
      <formula>NOT(ISERROR(SEARCH("胜",J236)))</formula>
    </cfRule>
  </conditionalFormatting>
  <conditionalFormatting sqref="O236">
    <cfRule type="cellIs" dxfId="0" priority="16815" operator="equal">
      <formula>"赢"</formula>
    </cfRule>
    <cfRule type="containsText" dxfId="4" priority="14380" operator="between" text="赢">
      <formula>NOT(ISERROR(SEARCH("赢",O236)))</formula>
    </cfRule>
    <cfRule type="containsText" dxfId="5" priority="11945" operator="between" text="输">
      <formula>NOT(ISERROR(SEARCH("输",O236)))</formula>
    </cfRule>
  </conditionalFormatting>
  <conditionalFormatting sqref="J237">
    <cfRule type="cellIs" dxfId="0" priority="9509" operator="equal">
      <formula>"”胜“"</formula>
    </cfRule>
    <cfRule type="containsText" dxfId="1" priority="7074" operator="between" text="胜">
      <formula>NOT(ISERROR(SEARCH("胜",J237)))</formula>
    </cfRule>
    <cfRule type="containsText" dxfId="2" priority="4639" operator="between" text="负">
      <formula>NOT(ISERROR(SEARCH("负",J237)))</formula>
    </cfRule>
    <cfRule type="containsText" dxfId="3" priority="2204" operator="between" text="胜">
      <formula>NOT(ISERROR(SEARCH("胜",J237)))</formula>
    </cfRule>
  </conditionalFormatting>
  <conditionalFormatting sqref="O237">
    <cfRule type="cellIs" dxfId="0" priority="16814" operator="equal">
      <formula>"赢"</formula>
    </cfRule>
    <cfRule type="containsText" dxfId="4" priority="14379" operator="between" text="赢">
      <formula>NOT(ISERROR(SEARCH("赢",O237)))</formula>
    </cfRule>
    <cfRule type="containsText" dxfId="5" priority="11944" operator="between" text="输">
      <formula>NOT(ISERROR(SEARCH("输",O237)))</formula>
    </cfRule>
  </conditionalFormatting>
  <conditionalFormatting sqref="J238">
    <cfRule type="cellIs" dxfId="0" priority="9508" operator="equal">
      <formula>"”胜“"</formula>
    </cfRule>
    <cfRule type="containsText" dxfId="1" priority="7073" operator="between" text="胜">
      <formula>NOT(ISERROR(SEARCH("胜",J238)))</formula>
    </cfRule>
    <cfRule type="containsText" dxfId="2" priority="4638" operator="between" text="负">
      <formula>NOT(ISERROR(SEARCH("负",J238)))</formula>
    </cfRule>
    <cfRule type="containsText" dxfId="3" priority="2203" operator="between" text="胜">
      <formula>NOT(ISERROR(SEARCH("胜",J238)))</formula>
    </cfRule>
  </conditionalFormatting>
  <conditionalFormatting sqref="O238">
    <cfRule type="cellIs" dxfId="0" priority="16813" operator="equal">
      <formula>"赢"</formula>
    </cfRule>
    <cfRule type="containsText" dxfId="4" priority="14378" operator="between" text="赢">
      <formula>NOT(ISERROR(SEARCH("赢",O238)))</formula>
    </cfRule>
    <cfRule type="containsText" dxfId="5" priority="11943" operator="between" text="输">
      <formula>NOT(ISERROR(SEARCH("输",O238)))</formula>
    </cfRule>
  </conditionalFormatting>
  <conditionalFormatting sqref="J239">
    <cfRule type="cellIs" dxfId="0" priority="9507" operator="equal">
      <formula>"”胜“"</formula>
    </cfRule>
    <cfRule type="containsText" dxfId="1" priority="7072" operator="between" text="胜">
      <formula>NOT(ISERROR(SEARCH("胜",J239)))</formula>
    </cfRule>
    <cfRule type="containsText" dxfId="2" priority="4637" operator="between" text="负">
      <formula>NOT(ISERROR(SEARCH("负",J239)))</formula>
    </cfRule>
    <cfRule type="containsText" dxfId="3" priority="2202" operator="between" text="胜">
      <formula>NOT(ISERROR(SEARCH("胜",J239)))</formula>
    </cfRule>
  </conditionalFormatting>
  <conditionalFormatting sqref="O239">
    <cfRule type="cellIs" dxfId="0" priority="16812" operator="equal">
      <formula>"赢"</formula>
    </cfRule>
    <cfRule type="containsText" dxfId="4" priority="14377" operator="between" text="赢">
      <formula>NOT(ISERROR(SEARCH("赢",O239)))</formula>
    </cfRule>
    <cfRule type="containsText" dxfId="5" priority="11942" operator="between" text="输">
      <formula>NOT(ISERROR(SEARCH("输",O239)))</formula>
    </cfRule>
  </conditionalFormatting>
  <conditionalFormatting sqref="J240">
    <cfRule type="cellIs" dxfId="0" priority="9506" operator="equal">
      <formula>"”胜“"</formula>
    </cfRule>
    <cfRule type="containsText" dxfId="1" priority="7071" operator="between" text="胜">
      <formula>NOT(ISERROR(SEARCH("胜",J240)))</formula>
    </cfRule>
    <cfRule type="containsText" dxfId="2" priority="4636" operator="between" text="负">
      <formula>NOT(ISERROR(SEARCH("负",J240)))</formula>
    </cfRule>
    <cfRule type="containsText" dxfId="3" priority="2201" operator="between" text="胜">
      <formula>NOT(ISERROR(SEARCH("胜",J240)))</formula>
    </cfRule>
  </conditionalFormatting>
  <conditionalFormatting sqref="O240">
    <cfRule type="cellIs" dxfId="0" priority="16811" operator="equal">
      <formula>"赢"</formula>
    </cfRule>
    <cfRule type="containsText" dxfId="4" priority="14376" operator="between" text="赢">
      <formula>NOT(ISERROR(SEARCH("赢",O240)))</formula>
    </cfRule>
    <cfRule type="containsText" dxfId="5" priority="11941" operator="between" text="输">
      <formula>NOT(ISERROR(SEARCH("输",O240)))</formula>
    </cfRule>
  </conditionalFormatting>
  <conditionalFormatting sqref="J241">
    <cfRule type="cellIs" dxfId="0" priority="9505" operator="equal">
      <formula>"”胜“"</formula>
    </cfRule>
    <cfRule type="containsText" dxfId="1" priority="7070" operator="between" text="胜">
      <formula>NOT(ISERROR(SEARCH("胜",J241)))</formula>
    </cfRule>
    <cfRule type="containsText" dxfId="2" priority="4635" operator="between" text="负">
      <formula>NOT(ISERROR(SEARCH("负",J241)))</formula>
    </cfRule>
    <cfRule type="containsText" dxfId="3" priority="2200" operator="between" text="胜">
      <formula>NOT(ISERROR(SEARCH("胜",J241)))</formula>
    </cfRule>
  </conditionalFormatting>
  <conditionalFormatting sqref="O241">
    <cfRule type="cellIs" dxfId="0" priority="16810" operator="equal">
      <formula>"赢"</formula>
    </cfRule>
    <cfRule type="containsText" dxfId="4" priority="14375" operator="between" text="赢">
      <formula>NOT(ISERROR(SEARCH("赢",O241)))</formula>
    </cfRule>
    <cfRule type="containsText" dxfId="5" priority="11940" operator="between" text="输">
      <formula>NOT(ISERROR(SEARCH("输",O241)))</formula>
    </cfRule>
  </conditionalFormatting>
  <conditionalFormatting sqref="J242">
    <cfRule type="cellIs" dxfId="0" priority="9504" operator="equal">
      <formula>"”胜“"</formula>
    </cfRule>
    <cfRule type="containsText" dxfId="1" priority="7069" operator="between" text="胜">
      <formula>NOT(ISERROR(SEARCH("胜",J242)))</formula>
    </cfRule>
    <cfRule type="containsText" dxfId="2" priority="4634" operator="between" text="负">
      <formula>NOT(ISERROR(SEARCH("负",J242)))</formula>
    </cfRule>
    <cfRule type="containsText" dxfId="3" priority="2199" operator="between" text="胜">
      <formula>NOT(ISERROR(SEARCH("胜",J242)))</formula>
    </cfRule>
  </conditionalFormatting>
  <conditionalFormatting sqref="O242">
    <cfRule type="cellIs" dxfId="0" priority="16809" operator="equal">
      <formula>"赢"</formula>
    </cfRule>
    <cfRule type="containsText" dxfId="4" priority="14374" operator="between" text="赢">
      <formula>NOT(ISERROR(SEARCH("赢",O242)))</formula>
    </cfRule>
    <cfRule type="containsText" dxfId="5" priority="11939" operator="between" text="输">
      <formula>NOT(ISERROR(SEARCH("输",O242)))</formula>
    </cfRule>
  </conditionalFormatting>
  <conditionalFormatting sqref="J243">
    <cfRule type="cellIs" dxfId="0" priority="9503" operator="equal">
      <formula>"”胜“"</formula>
    </cfRule>
    <cfRule type="containsText" dxfId="1" priority="7068" operator="between" text="胜">
      <formula>NOT(ISERROR(SEARCH("胜",J243)))</formula>
    </cfRule>
    <cfRule type="containsText" dxfId="2" priority="4633" operator="between" text="负">
      <formula>NOT(ISERROR(SEARCH("负",J243)))</formula>
    </cfRule>
    <cfRule type="containsText" dxfId="3" priority="2198" operator="between" text="胜">
      <formula>NOT(ISERROR(SEARCH("胜",J243)))</formula>
    </cfRule>
  </conditionalFormatting>
  <conditionalFormatting sqref="O243">
    <cfRule type="cellIs" dxfId="0" priority="16808" operator="equal">
      <formula>"赢"</formula>
    </cfRule>
    <cfRule type="containsText" dxfId="4" priority="14373" operator="between" text="赢">
      <formula>NOT(ISERROR(SEARCH("赢",O243)))</formula>
    </cfRule>
    <cfRule type="containsText" dxfId="5" priority="11938" operator="between" text="输">
      <formula>NOT(ISERROR(SEARCH("输",O243)))</formula>
    </cfRule>
  </conditionalFormatting>
  <conditionalFormatting sqref="J244">
    <cfRule type="cellIs" dxfId="0" priority="9502" operator="equal">
      <formula>"”胜“"</formula>
    </cfRule>
    <cfRule type="containsText" dxfId="1" priority="7067" operator="between" text="胜">
      <formula>NOT(ISERROR(SEARCH("胜",J244)))</formula>
    </cfRule>
    <cfRule type="containsText" dxfId="2" priority="4632" operator="between" text="负">
      <formula>NOT(ISERROR(SEARCH("负",J244)))</formula>
    </cfRule>
    <cfRule type="containsText" dxfId="3" priority="2197" operator="between" text="胜">
      <formula>NOT(ISERROR(SEARCH("胜",J244)))</formula>
    </cfRule>
  </conditionalFormatting>
  <conditionalFormatting sqref="O244">
    <cfRule type="cellIs" dxfId="0" priority="16807" operator="equal">
      <formula>"赢"</formula>
    </cfRule>
    <cfRule type="containsText" dxfId="4" priority="14372" operator="between" text="赢">
      <formula>NOT(ISERROR(SEARCH("赢",O244)))</formula>
    </cfRule>
    <cfRule type="containsText" dxfId="5" priority="11937" operator="between" text="输">
      <formula>NOT(ISERROR(SEARCH("输",O244)))</formula>
    </cfRule>
  </conditionalFormatting>
  <conditionalFormatting sqref="J245">
    <cfRule type="cellIs" dxfId="0" priority="9501" operator="equal">
      <formula>"”胜“"</formula>
    </cfRule>
    <cfRule type="containsText" dxfId="1" priority="7066" operator="between" text="胜">
      <formula>NOT(ISERROR(SEARCH("胜",J245)))</formula>
    </cfRule>
    <cfRule type="containsText" dxfId="2" priority="4631" operator="between" text="负">
      <formula>NOT(ISERROR(SEARCH("负",J245)))</formula>
    </cfRule>
    <cfRule type="containsText" dxfId="3" priority="2196" operator="between" text="胜">
      <formula>NOT(ISERROR(SEARCH("胜",J245)))</formula>
    </cfRule>
  </conditionalFormatting>
  <conditionalFormatting sqref="O245">
    <cfRule type="cellIs" dxfId="0" priority="16806" operator="equal">
      <formula>"赢"</formula>
    </cfRule>
    <cfRule type="containsText" dxfId="4" priority="14371" operator="between" text="赢">
      <formula>NOT(ISERROR(SEARCH("赢",O245)))</formula>
    </cfRule>
    <cfRule type="containsText" dxfId="5" priority="11936" operator="between" text="输">
      <formula>NOT(ISERROR(SEARCH("输",O245)))</formula>
    </cfRule>
  </conditionalFormatting>
  <conditionalFormatting sqref="J246">
    <cfRule type="cellIs" dxfId="0" priority="9500" operator="equal">
      <formula>"”胜“"</formula>
    </cfRule>
    <cfRule type="containsText" dxfId="1" priority="7065" operator="between" text="胜">
      <formula>NOT(ISERROR(SEARCH("胜",J246)))</formula>
    </cfRule>
    <cfRule type="containsText" dxfId="2" priority="4630" operator="between" text="负">
      <formula>NOT(ISERROR(SEARCH("负",J246)))</formula>
    </cfRule>
    <cfRule type="containsText" dxfId="3" priority="2195" operator="between" text="胜">
      <formula>NOT(ISERROR(SEARCH("胜",J246)))</formula>
    </cfRule>
  </conditionalFormatting>
  <conditionalFormatting sqref="O246">
    <cfRule type="cellIs" dxfId="0" priority="16805" operator="equal">
      <formula>"赢"</formula>
    </cfRule>
    <cfRule type="containsText" dxfId="4" priority="14370" operator="between" text="赢">
      <formula>NOT(ISERROR(SEARCH("赢",O246)))</formula>
    </cfRule>
    <cfRule type="containsText" dxfId="5" priority="11935" operator="between" text="输">
      <formula>NOT(ISERROR(SEARCH("输",O246)))</formula>
    </cfRule>
  </conditionalFormatting>
  <conditionalFormatting sqref="J247">
    <cfRule type="cellIs" dxfId="0" priority="9499" operator="equal">
      <formula>"”胜“"</formula>
    </cfRule>
    <cfRule type="containsText" dxfId="1" priority="7064" operator="between" text="胜">
      <formula>NOT(ISERROR(SEARCH("胜",J247)))</formula>
    </cfRule>
    <cfRule type="containsText" dxfId="2" priority="4629" operator="between" text="负">
      <formula>NOT(ISERROR(SEARCH("负",J247)))</formula>
    </cfRule>
    <cfRule type="containsText" dxfId="3" priority="2194" operator="between" text="胜">
      <formula>NOT(ISERROR(SEARCH("胜",J247)))</formula>
    </cfRule>
  </conditionalFormatting>
  <conditionalFormatting sqref="O247">
    <cfRule type="cellIs" dxfId="0" priority="16804" operator="equal">
      <formula>"赢"</formula>
    </cfRule>
    <cfRule type="containsText" dxfId="4" priority="14369" operator="between" text="赢">
      <formula>NOT(ISERROR(SEARCH("赢",O247)))</formula>
    </cfRule>
    <cfRule type="containsText" dxfId="5" priority="11934" operator="between" text="输">
      <formula>NOT(ISERROR(SEARCH("输",O247)))</formula>
    </cfRule>
  </conditionalFormatting>
  <conditionalFormatting sqref="J248">
    <cfRule type="cellIs" dxfId="0" priority="9498" operator="equal">
      <formula>"”胜“"</formula>
    </cfRule>
    <cfRule type="containsText" dxfId="1" priority="7063" operator="between" text="胜">
      <formula>NOT(ISERROR(SEARCH("胜",J248)))</formula>
    </cfRule>
    <cfRule type="containsText" dxfId="2" priority="4628" operator="between" text="负">
      <formula>NOT(ISERROR(SEARCH("负",J248)))</formula>
    </cfRule>
    <cfRule type="containsText" dxfId="3" priority="2193" operator="between" text="胜">
      <formula>NOT(ISERROR(SEARCH("胜",J248)))</formula>
    </cfRule>
  </conditionalFormatting>
  <conditionalFormatting sqref="O248">
    <cfRule type="cellIs" dxfId="0" priority="16803" operator="equal">
      <formula>"赢"</formula>
    </cfRule>
    <cfRule type="containsText" dxfId="4" priority="14368" operator="between" text="赢">
      <formula>NOT(ISERROR(SEARCH("赢",O248)))</formula>
    </cfRule>
    <cfRule type="containsText" dxfId="5" priority="11933" operator="between" text="输">
      <formula>NOT(ISERROR(SEARCH("输",O248)))</formula>
    </cfRule>
  </conditionalFormatting>
  <conditionalFormatting sqref="J249">
    <cfRule type="cellIs" dxfId="0" priority="9497" operator="equal">
      <formula>"”胜“"</formula>
    </cfRule>
    <cfRule type="containsText" dxfId="1" priority="7062" operator="between" text="胜">
      <formula>NOT(ISERROR(SEARCH("胜",J249)))</formula>
    </cfRule>
    <cfRule type="containsText" dxfId="2" priority="4627" operator="between" text="负">
      <formula>NOT(ISERROR(SEARCH("负",J249)))</formula>
    </cfRule>
    <cfRule type="containsText" dxfId="3" priority="2192" operator="between" text="胜">
      <formula>NOT(ISERROR(SEARCH("胜",J249)))</formula>
    </cfRule>
  </conditionalFormatting>
  <conditionalFormatting sqref="O249">
    <cfRule type="cellIs" dxfId="0" priority="16802" operator="equal">
      <formula>"赢"</formula>
    </cfRule>
    <cfRule type="containsText" dxfId="4" priority="14367" operator="between" text="赢">
      <formula>NOT(ISERROR(SEARCH("赢",O249)))</formula>
    </cfRule>
    <cfRule type="containsText" dxfId="5" priority="11932" operator="between" text="输">
      <formula>NOT(ISERROR(SEARCH("输",O249)))</formula>
    </cfRule>
  </conditionalFormatting>
  <conditionalFormatting sqref="J250">
    <cfRule type="cellIs" dxfId="0" priority="9496" operator="equal">
      <formula>"”胜“"</formula>
    </cfRule>
    <cfRule type="containsText" dxfId="1" priority="7061" operator="between" text="胜">
      <formula>NOT(ISERROR(SEARCH("胜",J250)))</formula>
    </cfRule>
    <cfRule type="containsText" dxfId="2" priority="4626" operator="between" text="负">
      <formula>NOT(ISERROR(SEARCH("负",J250)))</formula>
    </cfRule>
    <cfRule type="containsText" dxfId="3" priority="2191" operator="between" text="胜">
      <formula>NOT(ISERROR(SEARCH("胜",J250)))</formula>
    </cfRule>
  </conditionalFormatting>
  <conditionalFormatting sqref="O250">
    <cfRule type="cellIs" dxfId="0" priority="16801" operator="equal">
      <formula>"赢"</formula>
    </cfRule>
    <cfRule type="containsText" dxfId="4" priority="14366" operator="between" text="赢">
      <formula>NOT(ISERROR(SEARCH("赢",O250)))</formula>
    </cfRule>
    <cfRule type="containsText" dxfId="5" priority="11931" operator="between" text="输">
      <formula>NOT(ISERROR(SEARCH("输",O250)))</formula>
    </cfRule>
  </conditionalFormatting>
  <conditionalFormatting sqref="J251">
    <cfRule type="cellIs" dxfId="0" priority="9495" operator="equal">
      <formula>"”胜“"</formula>
    </cfRule>
    <cfRule type="containsText" dxfId="1" priority="7060" operator="between" text="胜">
      <formula>NOT(ISERROR(SEARCH("胜",J251)))</formula>
    </cfRule>
    <cfRule type="containsText" dxfId="2" priority="4625" operator="between" text="负">
      <formula>NOT(ISERROR(SEARCH("负",J251)))</formula>
    </cfRule>
    <cfRule type="containsText" dxfId="3" priority="2190" operator="between" text="胜">
      <formula>NOT(ISERROR(SEARCH("胜",J251)))</formula>
    </cfRule>
  </conditionalFormatting>
  <conditionalFormatting sqref="O251">
    <cfRule type="cellIs" dxfId="0" priority="16800" operator="equal">
      <formula>"赢"</formula>
    </cfRule>
    <cfRule type="containsText" dxfId="4" priority="14365" operator="between" text="赢">
      <formula>NOT(ISERROR(SEARCH("赢",O251)))</formula>
    </cfRule>
    <cfRule type="containsText" dxfId="5" priority="11930" operator="between" text="输">
      <formula>NOT(ISERROR(SEARCH("输",O251)))</formula>
    </cfRule>
  </conditionalFormatting>
  <conditionalFormatting sqref="J252">
    <cfRule type="cellIs" dxfId="0" priority="9494" operator="equal">
      <formula>"”胜“"</formula>
    </cfRule>
    <cfRule type="containsText" dxfId="1" priority="7059" operator="between" text="胜">
      <formula>NOT(ISERROR(SEARCH("胜",J252)))</formula>
    </cfRule>
    <cfRule type="containsText" dxfId="2" priority="4624" operator="between" text="负">
      <formula>NOT(ISERROR(SEARCH("负",J252)))</formula>
    </cfRule>
    <cfRule type="containsText" dxfId="3" priority="2189" operator="between" text="胜">
      <formula>NOT(ISERROR(SEARCH("胜",J252)))</formula>
    </cfRule>
  </conditionalFormatting>
  <conditionalFormatting sqref="O252">
    <cfRule type="cellIs" dxfId="0" priority="16799" operator="equal">
      <formula>"赢"</formula>
    </cfRule>
    <cfRule type="containsText" dxfId="4" priority="14364" operator="between" text="赢">
      <formula>NOT(ISERROR(SEARCH("赢",O252)))</formula>
    </cfRule>
    <cfRule type="containsText" dxfId="5" priority="11929" operator="between" text="输">
      <formula>NOT(ISERROR(SEARCH("输",O252)))</formula>
    </cfRule>
  </conditionalFormatting>
  <conditionalFormatting sqref="J253">
    <cfRule type="cellIs" dxfId="0" priority="9493" operator="equal">
      <formula>"”胜“"</formula>
    </cfRule>
    <cfRule type="containsText" dxfId="1" priority="7058" operator="between" text="胜">
      <formula>NOT(ISERROR(SEARCH("胜",J253)))</formula>
    </cfRule>
    <cfRule type="containsText" dxfId="2" priority="4623" operator="between" text="负">
      <formula>NOT(ISERROR(SEARCH("负",J253)))</formula>
    </cfRule>
    <cfRule type="containsText" dxfId="3" priority="2188" operator="between" text="胜">
      <formula>NOT(ISERROR(SEARCH("胜",J253)))</formula>
    </cfRule>
  </conditionalFormatting>
  <conditionalFormatting sqref="O253">
    <cfRule type="cellIs" dxfId="0" priority="16798" operator="equal">
      <formula>"赢"</formula>
    </cfRule>
    <cfRule type="containsText" dxfId="4" priority="14363" operator="between" text="赢">
      <formula>NOT(ISERROR(SEARCH("赢",O253)))</formula>
    </cfRule>
    <cfRule type="containsText" dxfId="5" priority="11928" operator="between" text="输">
      <formula>NOT(ISERROR(SEARCH("输",O253)))</formula>
    </cfRule>
  </conditionalFormatting>
  <conditionalFormatting sqref="J254">
    <cfRule type="cellIs" dxfId="0" priority="9492" operator="equal">
      <formula>"”胜“"</formula>
    </cfRule>
    <cfRule type="containsText" dxfId="1" priority="7057" operator="between" text="胜">
      <formula>NOT(ISERROR(SEARCH("胜",J254)))</formula>
    </cfRule>
    <cfRule type="containsText" dxfId="2" priority="4622" operator="between" text="负">
      <formula>NOT(ISERROR(SEARCH("负",J254)))</formula>
    </cfRule>
    <cfRule type="containsText" dxfId="3" priority="2187" operator="between" text="胜">
      <formula>NOT(ISERROR(SEARCH("胜",J254)))</formula>
    </cfRule>
  </conditionalFormatting>
  <conditionalFormatting sqref="O254">
    <cfRule type="cellIs" dxfId="0" priority="16797" operator="equal">
      <formula>"赢"</formula>
    </cfRule>
    <cfRule type="containsText" dxfId="4" priority="14362" operator="between" text="赢">
      <formula>NOT(ISERROR(SEARCH("赢",O254)))</formula>
    </cfRule>
    <cfRule type="containsText" dxfId="5" priority="11927" operator="between" text="输">
      <formula>NOT(ISERROR(SEARCH("输",O254)))</formula>
    </cfRule>
  </conditionalFormatting>
  <conditionalFormatting sqref="J255">
    <cfRule type="cellIs" dxfId="0" priority="9491" operator="equal">
      <formula>"”胜“"</formula>
    </cfRule>
    <cfRule type="containsText" dxfId="1" priority="7056" operator="between" text="胜">
      <formula>NOT(ISERROR(SEARCH("胜",J255)))</formula>
    </cfRule>
    <cfRule type="containsText" dxfId="2" priority="4621" operator="between" text="负">
      <formula>NOT(ISERROR(SEARCH("负",J255)))</formula>
    </cfRule>
    <cfRule type="containsText" dxfId="3" priority="2186" operator="between" text="胜">
      <formula>NOT(ISERROR(SEARCH("胜",J255)))</formula>
    </cfRule>
  </conditionalFormatting>
  <conditionalFormatting sqref="O255">
    <cfRule type="cellIs" dxfId="0" priority="16796" operator="equal">
      <formula>"赢"</formula>
    </cfRule>
    <cfRule type="containsText" dxfId="4" priority="14361" operator="between" text="赢">
      <formula>NOT(ISERROR(SEARCH("赢",O255)))</formula>
    </cfRule>
    <cfRule type="containsText" dxfId="5" priority="11926" operator="between" text="输">
      <formula>NOT(ISERROR(SEARCH("输",O255)))</formula>
    </cfRule>
  </conditionalFormatting>
  <conditionalFormatting sqref="J256">
    <cfRule type="cellIs" dxfId="0" priority="9490" operator="equal">
      <formula>"”胜“"</formula>
    </cfRule>
    <cfRule type="containsText" dxfId="1" priority="7055" operator="between" text="胜">
      <formula>NOT(ISERROR(SEARCH("胜",J256)))</formula>
    </cfRule>
    <cfRule type="containsText" dxfId="2" priority="4620" operator="between" text="负">
      <formula>NOT(ISERROR(SEARCH("负",J256)))</formula>
    </cfRule>
    <cfRule type="containsText" dxfId="3" priority="2185" operator="between" text="胜">
      <formula>NOT(ISERROR(SEARCH("胜",J256)))</formula>
    </cfRule>
  </conditionalFormatting>
  <conditionalFormatting sqref="O256">
    <cfRule type="cellIs" dxfId="0" priority="16795" operator="equal">
      <formula>"赢"</formula>
    </cfRule>
    <cfRule type="containsText" dxfId="4" priority="14360" operator="between" text="赢">
      <formula>NOT(ISERROR(SEARCH("赢",O256)))</formula>
    </cfRule>
    <cfRule type="containsText" dxfId="5" priority="11925" operator="between" text="输">
      <formula>NOT(ISERROR(SEARCH("输",O256)))</formula>
    </cfRule>
  </conditionalFormatting>
  <conditionalFormatting sqref="J257">
    <cfRule type="cellIs" dxfId="0" priority="9489" operator="equal">
      <formula>"”胜“"</formula>
    </cfRule>
    <cfRule type="containsText" dxfId="1" priority="7054" operator="between" text="胜">
      <formula>NOT(ISERROR(SEARCH("胜",J257)))</formula>
    </cfRule>
    <cfRule type="containsText" dxfId="2" priority="4619" operator="between" text="负">
      <formula>NOT(ISERROR(SEARCH("负",J257)))</formula>
    </cfRule>
    <cfRule type="containsText" dxfId="3" priority="2184" operator="between" text="胜">
      <formula>NOT(ISERROR(SEARCH("胜",J257)))</formula>
    </cfRule>
  </conditionalFormatting>
  <conditionalFormatting sqref="O257">
    <cfRule type="cellIs" dxfId="0" priority="16794" operator="equal">
      <formula>"赢"</formula>
    </cfRule>
    <cfRule type="containsText" dxfId="4" priority="14359" operator="between" text="赢">
      <formula>NOT(ISERROR(SEARCH("赢",O257)))</formula>
    </cfRule>
    <cfRule type="containsText" dxfId="5" priority="11924" operator="between" text="输">
      <formula>NOT(ISERROR(SEARCH("输",O257)))</formula>
    </cfRule>
  </conditionalFormatting>
  <conditionalFormatting sqref="J258">
    <cfRule type="cellIs" dxfId="0" priority="9488" operator="equal">
      <formula>"”胜“"</formula>
    </cfRule>
    <cfRule type="containsText" dxfId="1" priority="7053" operator="between" text="胜">
      <formula>NOT(ISERROR(SEARCH("胜",J258)))</formula>
    </cfRule>
    <cfRule type="containsText" dxfId="2" priority="4618" operator="between" text="负">
      <formula>NOT(ISERROR(SEARCH("负",J258)))</formula>
    </cfRule>
    <cfRule type="containsText" dxfId="3" priority="2183" operator="between" text="胜">
      <formula>NOT(ISERROR(SEARCH("胜",J258)))</formula>
    </cfRule>
  </conditionalFormatting>
  <conditionalFormatting sqref="O258">
    <cfRule type="cellIs" dxfId="0" priority="16793" operator="equal">
      <formula>"赢"</formula>
    </cfRule>
    <cfRule type="containsText" dxfId="4" priority="14358" operator="between" text="赢">
      <formula>NOT(ISERROR(SEARCH("赢",O258)))</formula>
    </cfRule>
    <cfRule type="containsText" dxfId="5" priority="11923" operator="between" text="输">
      <formula>NOT(ISERROR(SEARCH("输",O258)))</formula>
    </cfRule>
  </conditionalFormatting>
  <conditionalFormatting sqref="J259">
    <cfRule type="cellIs" dxfId="0" priority="9487" operator="equal">
      <formula>"”胜“"</formula>
    </cfRule>
    <cfRule type="containsText" dxfId="1" priority="7052" operator="between" text="胜">
      <formula>NOT(ISERROR(SEARCH("胜",J259)))</formula>
    </cfRule>
    <cfRule type="containsText" dxfId="2" priority="4617" operator="between" text="负">
      <formula>NOT(ISERROR(SEARCH("负",J259)))</formula>
    </cfRule>
    <cfRule type="containsText" dxfId="3" priority="2182" operator="between" text="胜">
      <formula>NOT(ISERROR(SEARCH("胜",J259)))</formula>
    </cfRule>
  </conditionalFormatting>
  <conditionalFormatting sqref="O259">
    <cfRule type="cellIs" dxfId="0" priority="16792" operator="equal">
      <formula>"赢"</formula>
    </cfRule>
    <cfRule type="containsText" dxfId="4" priority="14357" operator="between" text="赢">
      <formula>NOT(ISERROR(SEARCH("赢",O259)))</formula>
    </cfRule>
    <cfRule type="containsText" dxfId="5" priority="11922" operator="between" text="输">
      <formula>NOT(ISERROR(SEARCH("输",O259)))</formula>
    </cfRule>
  </conditionalFormatting>
  <conditionalFormatting sqref="J260">
    <cfRule type="cellIs" dxfId="0" priority="9486" operator="equal">
      <formula>"”胜“"</formula>
    </cfRule>
    <cfRule type="containsText" dxfId="1" priority="7051" operator="between" text="胜">
      <formula>NOT(ISERROR(SEARCH("胜",J260)))</formula>
    </cfRule>
    <cfRule type="containsText" dxfId="2" priority="4616" operator="between" text="负">
      <formula>NOT(ISERROR(SEARCH("负",J260)))</formula>
    </cfRule>
    <cfRule type="containsText" dxfId="3" priority="2181" operator="between" text="胜">
      <formula>NOT(ISERROR(SEARCH("胜",J260)))</formula>
    </cfRule>
  </conditionalFormatting>
  <conditionalFormatting sqref="O260">
    <cfRule type="cellIs" dxfId="0" priority="16791" operator="equal">
      <formula>"赢"</formula>
    </cfRule>
    <cfRule type="containsText" dxfId="4" priority="14356" operator="between" text="赢">
      <formula>NOT(ISERROR(SEARCH("赢",O260)))</formula>
    </cfRule>
    <cfRule type="containsText" dxfId="5" priority="11921" operator="between" text="输">
      <formula>NOT(ISERROR(SEARCH("输",O260)))</formula>
    </cfRule>
  </conditionalFormatting>
  <conditionalFormatting sqref="J261">
    <cfRule type="cellIs" dxfId="0" priority="9485" operator="equal">
      <formula>"”胜“"</formula>
    </cfRule>
    <cfRule type="containsText" dxfId="1" priority="7050" operator="between" text="胜">
      <formula>NOT(ISERROR(SEARCH("胜",J261)))</formula>
    </cfRule>
    <cfRule type="containsText" dxfId="2" priority="4615" operator="between" text="负">
      <formula>NOT(ISERROR(SEARCH("负",J261)))</formula>
    </cfRule>
    <cfRule type="containsText" dxfId="3" priority="2180" operator="between" text="胜">
      <formula>NOT(ISERROR(SEARCH("胜",J261)))</formula>
    </cfRule>
  </conditionalFormatting>
  <conditionalFormatting sqref="O261">
    <cfRule type="cellIs" dxfId="0" priority="16790" operator="equal">
      <formula>"赢"</formula>
    </cfRule>
    <cfRule type="containsText" dxfId="4" priority="14355" operator="between" text="赢">
      <formula>NOT(ISERROR(SEARCH("赢",O261)))</formula>
    </cfRule>
    <cfRule type="containsText" dxfId="5" priority="11920" operator="between" text="输">
      <formula>NOT(ISERROR(SEARCH("输",O261)))</formula>
    </cfRule>
  </conditionalFormatting>
  <conditionalFormatting sqref="J262">
    <cfRule type="cellIs" dxfId="0" priority="9484" operator="equal">
      <formula>"”胜“"</formula>
    </cfRule>
    <cfRule type="containsText" dxfId="1" priority="7049" operator="between" text="胜">
      <formula>NOT(ISERROR(SEARCH("胜",J262)))</formula>
    </cfRule>
    <cfRule type="containsText" dxfId="2" priority="4614" operator="between" text="负">
      <formula>NOT(ISERROR(SEARCH("负",J262)))</formula>
    </cfRule>
    <cfRule type="containsText" dxfId="3" priority="2179" operator="between" text="胜">
      <formula>NOT(ISERROR(SEARCH("胜",J262)))</formula>
    </cfRule>
  </conditionalFormatting>
  <conditionalFormatting sqref="O262">
    <cfRule type="cellIs" dxfId="0" priority="16789" operator="equal">
      <formula>"赢"</formula>
    </cfRule>
    <cfRule type="containsText" dxfId="4" priority="14354" operator="between" text="赢">
      <formula>NOT(ISERROR(SEARCH("赢",O262)))</formula>
    </cfRule>
    <cfRule type="containsText" dxfId="5" priority="11919" operator="between" text="输">
      <formula>NOT(ISERROR(SEARCH("输",O262)))</formula>
    </cfRule>
  </conditionalFormatting>
  <conditionalFormatting sqref="J263">
    <cfRule type="cellIs" dxfId="0" priority="9483" operator="equal">
      <formula>"”胜“"</formula>
    </cfRule>
    <cfRule type="containsText" dxfId="1" priority="7048" operator="between" text="胜">
      <formula>NOT(ISERROR(SEARCH("胜",J263)))</formula>
    </cfRule>
    <cfRule type="containsText" dxfId="2" priority="4613" operator="between" text="负">
      <formula>NOT(ISERROR(SEARCH("负",J263)))</formula>
    </cfRule>
    <cfRule type="containsText" dxfId="3" priority="2178" operator="between" text="胜">
      <formula>NOT(ISERROR(SEARCH("胜",J263)))</formula>
    </cfRule>
  </conditionalFormatting>
  <conditionalFormatting sqref="O263">
    <cfRule type="cellIs" dxfId="0" priority="16788" operator="equal">
      <formula>"赢"</formula>
    </cfRule>
    <cfRule type="containsText" dxfId="4" priority="14353" operator="between" text="赢">
      <formula>NOT(ISERROR(SEARCH("赢",O263)))</formula>
    </cfRule>
    <cfRule type="containsText" dxfId="5" priority="11918" operator="between" text="输">
      <formula>NOT(ISERROR(SEARCH("输",O263)))</formula>
    </cfRule>
  </conditionalFormatting>
  <conditionalFormatting sqref="J264">
    <cfRule type="cellIs" dxfId="0" priority="9482" operator="equal">
      <formula>"”胜“"</formula>
    </cfRule>
    <cfRule type="containsText" dxfId="1" priority="7047" operator="between" text="胜">
      <formula>NOT(ISERROR(SEARCH("胜",J264)))</formula>
    </cfRule>
    <cfRule type="containsText" dxfId="2" priority="4612" operator="between" text="负">
      <formula>NOT(ISERROR(SEARCH("负",J264)))</formula>
    </cfRule>
    <cfRule type="containsText" dxfId="3" priority="2177" operator="between" text="胜">
      <formula>NOT(ISERROR(SEARCH("胜",J264)))</formula>
    </cfRule>
  </conditionalFormatting>
  <conditionalFormatting sqref="O264">
    <cfRule type="cellIs" dxfId="0" priority="16787" operator="equal">
      <formula>"赢"</formula>
    </cfRule>
    <cfRule type="containsText" dxfId="4" priority="14352" operator="between" text="赢">
      <formula>NOT(ISERROR(SEARCH("赢",O264)))</formula>
    </cfRule>
    <cfRule type="containsText" dxfId="5" priority="11917" operator="between" text="输">
      <formula>NOT(ISERROR(SEARCH("输",O264)))</formula>
    </cfRule>
  </conditionalFormatting>
  <conditionalFormatting sqref="J265">
    <cfRule type="cellIs" dxfId="0" priority="9481" operator="equal">
      <formula>"”胜“"</formula>
    </cfRule>
    <cfRule type="containsText" dxfId="1" priority="7046" operator="between" text="胜">
      <formula>NOT(ISERROR(SEARCH("胜",J265)))</formula>
    </cfRule>
    <cfRule type="containsText" dxfId="2" priority="4611" operator="between" text="负">
      <formula>NOT(ISERROR(SEARCH("负",J265)))</formula>
    </cfRule>
    <cfRule type="containsText" dxfId="3" priority="2176" operator="between" text="胜">
      <formula>NOT(ISERROR(SEARCH("胜",J265)))</formula>
    </cfRule>
  </conditionalFormatting>
  <conditionalFormatting sqref="O265">
    <cfRule type="cellIs" dxfId="0" priority="16786" operator="equal">
      <formula>"赢"</formula>
    </cfRule>
    <cfRule type="containsText" dxfId="4" priority="14351" operator="between" text="赢">
      <formula>NOT(ISERROR(SEARCH("赢",O265)))</formula>
    </cfRule>
    <cfRule type="containsText" dxfId="5" priority="11916" operator="between" text="输">
      <formula>NOT(ISERROR(SEARCH("输",O265)))</formula>
    </cfRule>
  </conditionalFormatting>
  <conditionalFormatting sqref="J266">
    <cfRule type="cellIs" dxfId="0" priority="9480" operator="equal">
      <formula>"”胜“"</formula>
    </cfRule>
    <cfRule type="containsText" dxfId="1" priority="7045" operator="between" text="胜">
      <formula>NOT(ISERROR(SEARCH("胜",J266)))</formula>
    </cfRule>
    <cfRule type="containsText" dxfId="2" priority="4610" operator="between" text="负">
      <formula>NOT(ISERROR(SEARCH("负",J266)))</formula>
    </cfRule>
    <cfRule type="containsText" dxfId="3" priority="2175" operator="between" text="胜">
      <formula>NOT(ISERROR(SEARCH("胜",J266)))</formula>
    </cfRule>
  </conditionalFormatting>
  <conditionalFormatting sqref="O266">
    <cfRule type="cellIs" dxfId="0" priority="16785" operator="equal">
      <formula>"赢"</formula>
    </cfRule>
    <cfRule type="containsText" dxfId="4" priority="14350" operator="between" text="赢">
      <formula>NOT(ISERROR(SEARCH("赢",O266)))</formula>
    </cfRule>
    <cfRule type="containsText" dxfId="5" priority="11915" operator="between" text="输">
      <formula>NOT(ISERROR(SEARCH("输",O266)))</formula>
    </cfRule>
  </conditionalFormatting>
  <conditionalFormatting sqref="J267">
    <cfRule type="cellIs" dxfId="0" priority="9479" operator="equal">
      <formula>"”胜“"</formula>
    </cfRule>
    <cfRule type="containsText" dxfId="1" priority="7044" operator="between" text="胜">
      <formula>NOT(ISERROR(SEARCH("胜",J267)))</formula>
    </cfRule>
    <cfRule type="containsText" dxfId="2" priority="4609" operator="between" text="负">
      <formula>NOT(ISERROR(SEARCH("负",J267)))</formula>
    </cfRule>
    <cfRule type="containsText" dxfId="3" priority="2174" operator="between" text="胜">
      <formula>NOT(ISERROR(SEARCH("胜",J267)))</formula>
    </cfRule>
  </conditionalFormatting>
  <conditionalFormatting sqref="O267">
    <cfRule type="cellIs" dxfId="0" priority="16784" operator="equal">
      <formula>"赢"</formula>
    </cfRule>
    <cfRule type="containsText" dxfId="4" priority="14349" operator="between" text="赢">
      <formula>NOT(ISERROR(SEARCH("赢",O267)))</formula>
    </cfRule>
    <cfRule type="containsText" dxfId="5" priority="11914" operator="between" text="输">
      <formula>NOT(ISERROR(SEARCH("输",O267)))</formula>
    </cfRule>
  </conditionalFormatting>
  <conditionalFormatting sqref="J268">
    <cfRule type="cellIs" dxfId="0" priority="9478" operator="equal">
      <formula>"”胜“"</formula>
    </cfRule>
    <cfRule type="containsText" dxfId="1" priority="7043" operator="between" text="胜">
      <formula>NOT(ISERROR(SEARCH("胜",J268)))</formula>
    </cfRule>
    <cfRule type="containsText" dxfId="2" priority="4608" operator="between" text="负">
      <formula>NOT(ISERROR(SEARCH("负",J268)))</formula>
    </cfRule>
    <cfRule type="containsText" dxfId="3" priority="2173" operator="between" text="胜">
      <formula>NOT(ISERROR(SEARCH("胜",J268)))</formula>
    </cfRule>
  </conditionalFormatting>
  <conditionalFormatting sqref="O268">
    <cfRule type="cellIs" dxfId="0" priority="16783" operator="equal">
      <formula>"赢"</formula>
    </cfRule>
    <cfRule type="containsText" dxfId="4" priority="14348" operator="between" text="赢">
      <formula>NOT(ISERROR(SEARCH("赢",O268)))</formula>
    </cfRule>
    <cfRule type="containsText" dxfId="5" priority="11913" operator="between" text="输">
      <formula>NOT(ISERROR(SEARCH("输",O268)))</formula>
    </cfRule>
  </conditionalFormatting>
  <conditionalFormatting sqref="J269">
    <cfRule type="cellIs" dxfId="0" priority="9477" operator="equal">
      <formula>"”胜“"</formula>
    </cfRule>
    <cfRule type="containsText" dxfId="1" priority="7042" operator="between" text="胜">
      <formula>NOT(ISERROR(SEARCH("胜",J269)))</formula>
    </cfRule>
    <cfRule type="containsText" dxfId="2" priority="4607" operator="between" text="负">
      <formula>NOT(ISERROR(SEARCH("负",J269)))</formula>
    </cfRule>
    <cfRule type="containsText" dxfId="3" priority="2172" operator="between" text="胜">
      <formula>NOT(ISERROR(SEARCH("胜",J269)))</formula>
    </cfRule>
  </conditionalFormatting>
  <conditionalFormatting sqref="O269">
    <cfRule type="cellIs" dxfId="0" priority="16782" operator="equal">
      <formula>"赢"</formula>
    </cfRule>
    <cfRule type="containsText" dxfId="4" priority="14347" operator="between" text="赢">
      <formula>NOT(ISERROR(SEARCH("赢",O269)))</formula>
    </cfRule>
    <cfRule type="containsText" dxfId="5" priority="11912" operator="between" text="输">
      <formula>NOT(ISERROR(SEARCH("输",O269)))</formula>
    </cfRule>
  </conditionalFormatting>
  <conditionalFormatting sqref="J270">
    <cfRule type="cellIs" dxfId="0" priority="9476" operator="equal">
      <formula>"”胜“"</formula>
    </cfRule>
    <cfRule type="containsText" dxfId="1" priority="7041" operator="between" text="胜">
      <formula>NOT(ISERROR(SEARCH("胜",J270)))</formula>
    </cfRule>
    <cfRule type="containsText" dxfId="2" priority="4606" operator="between" text="负">
      <formula>NOT(ISERROR(SEARCH("负",J270)))</formula>
    </cfRule>
    <cfRule type="containsText" dxfId="3" priority="2171" operator="between" text="胜">
      <formula>NOT(ISERROR(SEARCH("胜",J270)))</formula>
    </cfRule>
  </conditionalFormatting>
  <conditionalFormatting sqref="O270">
    <cfRule type="cellIs" dxfId="0" priority="16781" operator="equal">
      <formula>"赢"</formula>
    </cfRule>
    <cfRule type="containsText" dxfId="4" priority="14346" operator="between" text="赢">
      <formula>NOT(ISERROR(SEARCH("赢",O270)))</formula>
    </cfRule>
    <cfRule type="containsText" dxfId="5" priority="11911" operator="between" text="输">
      <formula>NOT(ISERROR(SEARCH("输",O270)))</formula>
    </cfRule>
  </conditionalFormatting>
  <conditionalFormatting sqref="J271">
    <cfRule type="cellIs" dxfId="0" priority="9475" operator="equal">
      <formula>"”胜“"</formula>
    </cfRule>
    <cfRule type="containsText" dxfId="1" priority="7040" operator="between" text="胜">
      <formula>NOT(ISERROR(SEARCH("胜",J271)))</formula>
    </cfRule>
    <cfRule type="containsText" dxfId="2" priority="4605" operator="between" text="负">
      <formula>NOT(ISERROR(SEARCH("负",J271)))</formula>
    </cfRule>
    <cfRule type="containsText" dxfId="3" priority="2170" operator="between" text="胜">
      <formula>NOT(ISERROR(SEARCH("胜",J271)))</formula>
    </cfRule>
  </conditionalFormatting>
  <conditionalFormatting sqref="O271">
    <cfRule type="cellIs" dxfId="0" priority="16780" operator="equal">
      <formula>"赢"</formula>
    </cfRule>
    <cfRule type="containsText" dxfId="4" priority="14345" operator="between" text="赢">
      <formula>NOT(ISERROR(SEARCH("赢",O271)))</formula>
    </cfRule>
    <cfRule type="containsText" dxfId="5" priority="11910" operator="between" text="输">
      <formula>NOT(ISERROR(SEARCH("输",O271)))</formula>
    </cfRule>
  </conditionalFormatting>
  <conditionalFormatting sqref="J272">
    <cfRule type="cellIs" dxfId="0" priority="9474" operator="equal">
      <formula>"”胜“"</formula>
    </cfRule>
    <cfRule type="containsText" dxfId="1" priority="7039" operator="between" text="胜">
      <formula>NOT(ISERROR(SEARCH("胜",J272)))</formula>
    </cfRule>
    <cfRule type="containsText" dxfId="2" priority="4604" operator="between" text="负">
      <formula>NOT(ISERROR(SEARCH("负",J272)))</formula>
    </cfRule>
    <cfRule type="containsText" dxfId="3" priority="2169" operator="between" text="胜">
      <formula>NOT(ISERROR(SEARCH("胜",J272)))</formula>
    </cfRule>
  </conditionalFormatting>
  <conditionalFormatting sqref="O272">
    <cfRule type="cellIs" dxfId="0" priority="16779" operator="equal">
      <formula>"赢"</formula>
    </cfRule>
    <cfRule type="containsText" dxfId="4" priority="14344" operator="between" text="赢">
      <formula>NOT(ISERROR(SEARCH("赢",O272)))</formula>
    </cfRule>
    <cfRule type="containsText" dxfId="5" priority="11909" operator="between" text="输">
      <formula>NOT(ISERROR(SEARCH("输",O272)))</formula>
    </cfRule>
  </conditionalFormatting>
  <conditionalFormatting sqref="J273">
    <cfRule type="cellIs" dxfId="0" priority="9473" operator="equal">
      <formula>"”胜“"</formula>
    </cfRule>
    <cfRule type="containsText" dxfId="1" priority="7038" operator="between" text="胜">
      <formula>NOT(ISERROR(SEARCH("胜",J273)))</formula>
    </cfRule>
    <cfRule type="containsText" dxfId="2" priority="4603" operator="between" text="负">
      <formula>NOT(ISERROR(SEARCH("负",J273)))</formula>
    </cfRule>
    <cfRule type="containsText" dxfId="3" priority="2168" operator="between" text="胜">
      <formula>NOT(ISERROR(SEARCH("胜",J273)))</formula>
    </cfRule>
  </conditionalFormatting>
  <conditionalFormatting sqref="O273">
    <cfRule type="cellIs" dxfId="0" priority="16778" operator="equal">
      <formula>"赢"</formula>
    </cfRule>
    <cfRule type="containsText" dxfId="4" priority="14343" operator="between" text="赢">
      <formula>NOT(ISERROR(SEARCH("赢",O273)))</formula>
    </cfRule>
    <cfRule type="containsText" dxfId="5" priority="11908" operator="between" text="输">
      <formula>NOT(ISERROR(SEARCH("输",O273)))</formula>
    </cfRule>
  </conditionalFormatting>
  <conditionalFormatting sqref="J274">
    <cfRule type="cellIs" dxfId="0" priority="9472" operator="equal">
      <formula>"”胜“"</formula>
    </cfRule>
    <cfRule type="containsText" dxfId="1" priority="7037" operator="between" text="胜">
      <formula>NOT(ISERROR(SEARCH("胜",J274)))</formula>
    </cfRule>
    <cfRule type="containsText" dxfId="2" priority="4602" operator="between" text="负">
      <formula>NOT(ISERROR(SEARCH("负",J274)))</formula>
    </cfRule>
    <cfRule type="containsText" dxfId="3" priority="2167" operator="between" text="胜">
      <formula>NOT(ISERROR(SEARCH("胜",J274)))</formula>
    </cfRule>
  </conditionalFormatting>
  <conditionalFormatting sqref="O274">
    <cfRule type="cellIs" dxfId="0" priority="16777" operator="equal">
      <formula>"赢"</formula>
    </cfRule>
    <cfRule type="containsText" dxfId="4" priority="14342" operator="between" text="赢">
      <formula>NOT(ISERROR(SEARCH("赢",O274)))</formula>
    </cfRule>
    <cfRule type="containsText" dxfId="5" priority="11907" operator="between" text="输">
      <formula>NOT(ISERROR(SEARCH("输",O274)))</formula>
    </cfRule>
  </conditionalFormatting>
  <conditionalFormatting sqref="J275">
    <cfRule type="cellIs" dxfId="0" priority="9471" operator="equal">
      <formula>"”胜“"</formula>
    </cfRule>
    <cfRule type="containsText" dxfId="1" priority="7036" operator="between" text="胜">
      <formula>NOT(ISERROR(SEARCH("胜",J275)))</formula>
    </cfRule>
    <cfRule type="containsText" dxfId="2" priority="4601" operator="between" text="负">
      <formula>NOT(ISERROR(SEARCH("负",J275)))</formula>
    </cfRule>
    <cfRule type="containsText" dxfId="3" priority="2166" operator="between" text="胜">
      <formula>NOT(ISERROR(SEARCH("胜",J275)))</formula>
    </cfRule>
  </conditionalFormatting>
  <conditionalFormatting sqref="O275">
    <cfRule type="cellIs" dxfId="0" priority="16776" operator="equal">
      <formula>"赢"</formula>
    </cfRule>
    <cfRule type="containsText" dxfId="4" priority="14341" operator="between" text="赢">
      <formula>NOT(ISERROR(SEARCH("赢",O275)))</formula>
    </cfRule>
    <cfRule type="containsText" dxfId="5" priority="11906" operator="between" text="输">
      <formula>NOT(ISERROR(SEARCH("输",O275)))</formula>
    </cfRule>
  </conditionalFormatting>
  <conditionalFormatting sqref="J276">
    <cfRule type="cellIs" dxfId="0" priority="9470" operator="equal">
      <formula>"”胜“"</formula>
    </cfRule>
    <cfRule type="containsText" dxfId="1" priority="7035" operator="between" text="胜">
      <formula>NOT(ISERROR(SEARCH("胜",J276)))</formula>
    </cfRule>
    <cfRule type="containsText" dxfId="2" priority="4600" operator="between" text="负">
      <formula>NOT(ISERROR(SEARCH("负",J276)))</formula>
    </cfRule>
    <cfRule type="containsText" dxfId="3" priority="2165" operator="between" text="胜">
      <formula>NOT(ISERROR(SEARCH("胜",J276)))</formula>
    </cfRule>
  </conditionalFormatting>
  <conditionalFormatting sqref="O276">
    <cfRule type="cellIs" dxfId="0" priority="16775" operator="equal">
      <formula>"赢"</formula>
    </cfRule>
    <cfRule type="containsText" dxfId="4" priority="14340" operator="between" text="赢">
      <formula>NOT(ISERROR(SEARCH("赢",O276)))</formula>
    </cfRule>
    <cfRule type="containsText" dxfId="5" priority="11905" operator="between" text="输">
      <formula>NOT(ISERROR(SEARCH("输",O276)))</formula>
    </cfRule>
  </conditionalFormatting>
  <conditionalFormatting sqref="J277">
    <cfRule type="cellIs" dxfId="0" priority="9469" operator="equal">
      <formula>"”胜“"</formula>
    </cfRule>
    <cfRule type="containsText" dxfId="1" priority="7034" operator="between" text="胜">
      <formula>NOT(ISERROR(SEARCH("胜",J277)))</formula>
    </cfRule>
    <cfRule type="containsText" dxfId="2" priority="4599" operator="between" text="负">
      <formula>NOT(ISERROR(SEARCH("负",J277)))</formula>
    </cfRule>
    <cfRule type="containsText" dxfId="3" priority="2164" operator="between" text="胜">
      <formula>NOT(ISERROR(SEARCH("胜",J277)))</formula>
    </cfRule>
  </conditionalFormatting>
  <conditionalFormatting sqref="O277">
    <cfRule type="cellIs" dxfId="0" priority="16774" operator="equal">
      <formula>"赢"</formula>
    </cfRule>
    <cfRule type="containsText" dxfId="4" priority="14339" operator="between" text="赢">
      <formula>NOT(ISERROR(SEARCH("赢",O277)))</formula>
    </cfRule>
    <cfRule type="containsText" dxfId="5" priority="11904" operator="between" text="输">
      <formula>NOT(ISERROR(SEARCH("输",O277)))</formula>
    </cfRule>
  </conditionalFormatting>
  <conditionalFormatting sqref="J278">
    <cfRule type="cellIs" dxfId="0" priority="9468" operator="equal">
      <formula>"”胜“"</formula>
    </cfRule>
    <cfRule type="containsText" dxfId="1" priority="7033" operator="between" text="胜">
      <formula>NOT(ISERROR(SEARCH("胜",J278)))</formula>
    </cfRule>
    <cfRule type="containsText" dxfId="2" priority="4598" operator="between" text="负">
      <formula>NOT(ISERROR(SEARCH("负",J278)))</formula>
    </cfRule>
    <cfRule type="containsText" dxfId="3" priority="2163" operator="between" text="胜">
      <formula>NOT(ISERROR(SEARCH("胜",J278)))</formula>
    </cfRule>
  </conditionalFormatting>
  <conditionalFormatting sqref="O278">
    <cfRule type="cellIs" dxfId="0" priority="16773" operator="equal">
      <formula>"赢"</formula>
    </cfRule>
    <cfRule type="containsText" dxfId="4" priority="14338" operator="between" text="赢">
      <formula>NOT(ISERROR(SEARCH("赢",O278)))</formula>
    </cfRule>
    <cfRule type="containsText" dxfId="5" priority="11903" operator="between" text="输">
      <formula>NOT(ISERROR(SEARCH("输",O278)))</formula>
    </cfRule>
  </conditionalFormatting>
  <conditionalFormatting sqref="J279">
    <cfRule type="cellIs" dxfId="0" priority="9467" operator="equal">
      <formula>"”胜“"</formula>
    </cfRule>
    <cfRule type="containsText" dxfId="1" priority="7032" operator="between" text="胜">
      <formula>NOT(ISERROR(SEARCH("胜",J279)))</formula>
    </cfRule>
    <cfRule type="containsText" dxfId="2" priority="4597" operator="between" text="负">
      <formula>NOT(ISERROR(SEARCH("负",J279)))</formula>
    </cfRule>
    <cfRule type="containsText" dxfId="3" priority="2162" operator="between" text="胜">
      <formula>NOT(ISERROR(SEARCH("胜",J279)))</formula>
    </cfRule>
  </conditionalFormatting>
  <conditionalFormatting sqref="O279">
    <cfRule type="cellIs" dxfId="0" priority="16772" operator="equal">
      <formula>"赢"</formula>
    </cfRule>
    <cfRule type="containsText" dxfId="4" priority="14337" operator="between" text="赢">
      <formula>NOT(ISERROR(SEARCH("赢",O279)))</formula>
    </cfRule>
    <cfRule type="containsText" dxfId="5" priority="11902" operator="between" text="输">
      <formula>NOT(ISERROR(SEARCH("输",O279)))</formula>
    </cfRule>
  </conditionalFormatting>
  <conditionalFormatting sqref="J280">
    <cfRule type="cellIs" dxfId="0" priority="9466" operator="equal">
      <formula>"”胜“"</formula>
    </cfRule>
    <cfRule type="containsText" dxfId="1" priority="7031" operator="between" text="胜">
      <formula>NOT(ISERROR(SEARCH("胜",J280)))</formula>
    </cfRule>
    <cfRule type="containsText" dxfId="2" priority="4596" operator="between" text="负">
      <formula>NOT(ISERROR(SEARCH("负",J280)))</formula>
    </cfRule>
    <cfRule type="containsText" dxfId="3" priority="2161" operator="between" text="胜">
      <formula>NOT(ISERROR(SEARCH("胜",J280)))</formula>
    </cfRule>
  </conditionalFormatting>
  <conditionalFormatting sqref="O280">
    <cfRule type="cellIs" dxfId="0" priority="16771" operator="equal">
      <formula>"赢"</formula>
    </cfRule>
    <cfRule type="containsText" dxfId="4" priority="14336" operator="between" text="赢">
      <formula>NOT(ISERROR(SEARCH("赢",O280)))</formula>
    </cfRule>
    <cfRule type="containsText" dxfId="5" priority="11901" operator="between" text="输">
      <formula>NOT(ISERROR(SEARCH("输",O280)))</formula>
    </cfRule>
  </conditionalFormatting>
  <conditionalFormatting sqref="J281">
    <cfRule type="cellIs" dxfId="0" priority="9465" operator="equal">
      <formula>"”胜“"</formula>
    </cfRule>
    <cfRule type="containsText" dxfId="1" priority="7030" operator="between" text="胜">
      <formula>NOT(ISERROR(SEARCH("胜",J281)))</formula>
    </cfRule>
    <cfRule type="containsText" dxfId="2" priority="4595" operator="between" text="负">
      <formula>NOT(ISERROR(SEARCH("负",J281)))</formula>
    </cfRule>
    <cfRule type="containsText" dxfId="3" priority="2160" operator="between" text="胜">
      <formula>NOT(ISERROR(SEARCH("胜",J281)))</formula>
    </cfRule>
  </conditionalFormatting>
  <conditionalFormatting sqref="O281">
    <cfRule type="cellIs" dxfId="0" priority="16770" operator="equal">
      <formula>"赢"</formula>
    </cfRule>
    <cfRule type="containsText" dxfId="4" priority="14335" operator="between" text="赢">
      <formula>NOT(ISERROR(SEARCH("赢",O281)))</formula>
    </cfRule>
    <cfRule type="containsText" dxfId="5" priority="11900" operator="between" text="输">
      <formula>NOT(ISERROR(SEARCH("输",O281)))</formula>
    </cfRule>
  </conditionalFormatting>
  <conditionalFormatting sqref="J282">
    <cfRule type="cellIs" dxfId="0" priority="9464" operator="equal">
      <formula>"”胜“"</formula>
    </cfRule>
    <cfRule type="containsText" dxfId="1" priority="7029" operator="between" text="胜">
      <formula>NOT(ISERROR(SEARCH("胜",J282)))</formula>
    </cfRule>
    <cfRule type="containsText" dxfId="2" priority="4594" operator="between" text="负">
      <formula>NOT(ISERROR(SEARCH("负",J282)))</formula>
    </cfRule>
    <cfRule type="containsText" dxfId="3" priority="2159" operator="between" text="胜">
      <formula>NOT(ISERROR(SEARCH("胜",J282)))</formula>
    </cfRule>
  </conditionalFormatting>
  <conditionalFormatting sqref="O282">
    <cfRule type="cellIs" dxfId="0" priority="16769" operator="equal">
      <formula>"赢"</formula>
    </cfRule>
    <cfRule type="containsText" dxfId="4" priority="14334" operator="between" text="赢">
      <formula>NOT(ISERROR(SEARCH("赢",O282)))</formula>
    </cfRule>
    <cfRule type="containsText" dxfId="5" priority="11899" operator="between" text="输">
      <formula>NOT(ISERROR(SEARCH("输",O282)))</formula>
    </cfRule>
  </conditionalFormatting>
  <conditionalFormatting sqref="J283">
    <cfRule type="cellIs" dxfId="0" priority="9463" operator="equal">
      <formula>"”胜“"</formula>
    </cfRule>
    <cfRule type="containsText" dxfId="1" priority="7028" operator="between" text="胜">
      <formula>NOT(ISERROR(SEARCH("胜",J283)))</formula>
    </cfRule>
    <cfRule type="containsText" dxfId="2" priority="4593" operator="between" text="负">
      <formula>NOT(ISERROR(SEARCH("负",J283)))</formula>
    </cfRule>
    <cfRule type="containsText" dxfId="3" priority="2158" operator="between" text="胜">
      <formula>NOT(ISERROR(SEARCH("胜",J283)))</formula>
    </cfRule>
  </conditionalFormatting>
  <conditionalFormatting sqref="O283">
    <cfRule type="cellIs" dxfId="0" priority="16768" operator="equal">
      <formula>"赢"</formula>
    </cfRule>
    <cfRule type="containsText" dxfId="4" priority="14333" operator="between" text="赢">
      <formula>NOT(ISERROR(SEARCH("赢",O283)))</formula>
    </cfRule>
    <cfRule type="containsText" dxfId="5" priority="11898" operator="between" text="输">
      <formula>NOT(ISERROR(SEARCH("输",O283)))</formula>
    </cfRule>
  </conditionalFormatting>
  <conditionalFormatting sqref="J284">
    <cfRule type="cellIs" dxfId="0" priority="9462" operator="equal">
      <formula>"”胜“"</formula>
    </cfRule>
    <cfRule type="containsText" dxfId="1" priority="7027" operator="between" text="胜">
      <formula>NOT(ISERROR(SEARCH("胜",J284)))</formula>
    </cfRule>
    <cfRule type="containsText" dxfId="2" priority="4592" operator="between" text="负">
      <formula>NOT(ISERROR(SEARCH("负",J284)))</formula>
    </cfRule>
    <cfRule type="containsText" dxfId="3" priority="2157" operator="between" text="胜">
      <formula>NOT(ISERROR(SEARCH("胜",J284)))</formula>
    </cfRule>
  </conditionalFormatting>
  <conditionalFormatting sqref="O284">
    <cfRule type="cellIs" dxfId="0" priority="16767" operator="equal">
      <formula>"赢"</formula>
    </cfRule>
    <cfRule type="containsText" dxfId="4" priority="14332" operator="between" text="赢">
      <formula>NOT(ISERROR(SEARCH("赢",O284)))</formula>
    </cfRule>
    <cfRule type="containsText" dxfId="5" priority="11897" operator="between" text="输">
      <formula>NOT(ISERROR(SEARCH("输",O284)))</formula>
    </cfRule>
  </conditionalFormatting>
  <conditionalFormatting sqref="J285">
    <cfRule type="cellIs" dxfId="0" priority="9461" operator="equal">
      <formula>"”胜“"</formula>
    </cfRule>
    <cfRule type="containsText" dxfId="1" priority="7026" operator="between" text="胜">
      <formula>NOT(ISERROR(SEARCH("胜",J285)))</formula>
    </cfRule>
    <cfRule type="containsText" dxfId="2" priority="4591" operator="between" text="负">
      <formula>NOT(ISERROR(SEARCH("负",J285)))</formula>
    </cfRule>
    <cfRule type="containsText" dxfId="3" priority="2156" operator="between" text="胜">
      <formula>NOT(ISERROR(SEARCH("胜",J285)))</formula>
    </cfRule>
  </conditionalFormatting>
  <conditionalFormatting sqref="O285">
    <cfRule type="cellIs" dxfId="0" priority="16766" operator="equal">
      <formula>"赢"</formula>
    </cfRule>
    <cfRule type="containsText" dxfId="4" priority="14331" operator="between" text="赢">
      <formula>NOT(ISERROR(SEARCH("赢",O285)))</formula>
    </cfRule>
    <cfRule type="containsText" dxfId="5" priority="11896" operator="between" text="输">
      <formula>NOT(ISERROR(SEARCH("输",O285)))</formula>
    </cfRule>
  </conditionalFormatting>
  <conditionalFormatting sqref="J286">
    <cfRule type="cellIs" dxfId="0" priority="9460" operator="equal">
      <formula>"”胜“"</formula>
    </cfRule>
    <cfRule type="containsText" dxfId="1" priority="7025" operator="between" text="胜">
      <formula>NOT(ISERROR(SEARCH("胜",J286)))</formula>
    </cfRule>
    <cfRule type="containsText" dxfId="2" priority="4590" operator="between" text="负">
      <formula>NOT(ISERROR(SEARCH("负",J286)))</formula>
    </cfRule>
    <cfRule type="containsText" dxfId="3" priority="2155" operator="between" text="胜">
      <formula>NOT(ISERROR(SEARCH("胜",J286)))</formula>
    </cfRule>
  </conditionalFormatting>
  <conditionalFormatting sqref="O286">
    <cfRule type="cellIs" dxfId="0" priority="16765" operator="equal">
      <formula>"赢"</formula>
    </cfRule>
    <cfRule type="containsText" dxfId="4" priority="14330" operator="between" text="赢">
      <formula>NOT(ISERROR(SEARCH("赢",O286)))</formula>
    </cfRule>
    <cfRule type="containsText" dxfId="5" priority="11895" operator="between" text="输">
      <formula>NOT(ISERROR(SEARCH("输",O286)))</formula>
    </cfRule>
  </conditionalFormatting>
  <conditionalFormatting sqref="J287">
    <cfRule type="cellIs" dxfId="0" priority="9459" operator="equal">
      <formula>"”胜“"</formula>
    </cfRule>
    <cfRule type="containsText" dxfId="1" priority="7024" operator="between" text="胜">
      <formula>NOT(ISERROR(SEARCH("胜",J287)))</formula>
    </cfRule>
    <cfRule type="containsText" dxfId="2" priority="4589" operator="between" text="负">
      <formula>NOT(ISERROR(SEARCH("负",J287)))</formula>
    </cfRule>
    <cfRule type="containsText" dxfId="3" priority="2154" operator="between" text="胜">
      <formula>NOT(ISERROR(SEARCH("胜",J287)))</formula>
    </cfRule>
  </conditionalFormatting>
  <conditionalFormatting sqref="O287">
    <cfRule type="cellIs" dxfId="0" priority="16764" operator="equal">
      <formula>"赢"</formula>
    </cfRule>
    <cfRule type="containsText" dxfId="4" priority="14329" operator="between" text="赢">
      <formula>NOT(ISERROR(SEARCH("赢",O287)))</formula>
    </cfRule>
    <cfRule type="containsText" dxfId="5" priority="11894" operator="between" text="输">
      <formula>NOT(ISERROR(SEARCH("输",O287)))</formula>
    </cfRule>
  </conditionalFormatting>
  <conditionalFormatting sqref="J288">
    <cfRule type="cellIs" dxfId="0" priority="9458" operator="equal">
      <formula>"”胜“"</formula>
    </cfRule>
    <cfRule type="containsText" dxfId="1" priority="7023" operator="between" text="胜">
      <formula>NOT(ISERROR(SEARCH("胜",J288)))</formula>
    </cfRule>
    <cfRule type="containsText" dxfId="2" priority="4588" operator="between" text="负">
      <formula>NOT(ISERROR(SEARCH("负",J288)))</formula>
    </cfRule>
    <cfRule type="containsText" dxfId="3" priority="2153" operator="between" text="胜">
      <formula>NOT(ISERROR(SEARCH("胜",J288)))</formula>
    </cfRule>
  </conditionalFormatting>
  <conditionalFormatting sqref="O288">
    <cfRule type="cellIs" dxfId="0" priority="16763" operator="equal">
      <formula>"赢"</formula>
    </cfRule>
    <cfRule type="containsText" dxfId="4" priority="14328" operator="between" text="赢">
      <formula>NOT(ISERROR(SEARCH("赢",O288)))</formula>
    </cfRule>
    <cfRule type="containsText" dxfId="5" priority="11893" operator="between" text="输">
      <formula>NOT(ISERROR(SEARCH("输",O288)))</formula>
    </cfRule>
  </conditionalFormatting>
  <conditionalFormatting sqref="J289">
    <cfRule type="cellIs" dxfId="0" priority="9457" operator="equal">
      <formula>"”胜“"</formula>
    </cfRule>
    <cfRule type="containsText" dxfId="1" priority="7022" operator="between" text="胜">
      <formula>NOT(ISERROR(SEARCH("胜",J289)))</formula>
    </cfRule>
    <cfRule type="containsText" dxfId="2" priority="4587" operator="between" text="负">
      <formula>NOT(ISERROR(SEARCH("负",J289)))</formula>
    </cfRule>
    <cfRule type="containsText" dxfId="3" priority="2152" operator="between" text="胜">
      <formula>NOT(ISERROR(SEARCH("胜",J289)))</formula>
    </cfRule>
  </conditionalFormatting>
  <conditionalFormatting sqref="O289">
    <cfRule type="cellIs" dxfId="0" priority="16762" operator="equal">
      <formula>"赢"</formula>
    </cfRule>
    <cfRule type="containsText" dxfId="4" priority="14327" operator="between" text="赢">
      <formula>NOT(ISERROR(SEARCH("赢",O289)))</formula>
    </cfRule>
    <cfRule type="containsText" dxfId="5" priority="11892" operator="between" text="输">
      <formula>NOT(ISERROR(SEARCH("输",O289)))</formula>
    </cfRule>
  </conditionalFormatting>
  <conditionalFormatting sqref="J290">
    <cfRule type="cellIs" dxfId="0" priority="9456" operator="equal">
      <formula>"”胜“"</formula>
    </cfRule>
    <cfRule type="containsText" dxfId="1" priority="7021" operator="between" text="胜">
      <formula>NOT(ISERROR(SEARCH("胜",J290)))</formula>
    </cfRule>
    <cfRule type="containsText" dxfId="2" priority="4586" operator="between" text="负">
      <formula>NOT(ISERROR(SEARCH("负",J290)))</formula>
    </cfRule>
    <cfRule type="containsText" dxfId="3" priority="2151" operator="between" text="胜">
      <formula>NOT(ISERROR(SEARCH("胜",J290)))</formula>
    </cfRule>
  </conditionalFormatting>
  <conditionalFormatting sqref="O290">
    <cfRule type="cellIs" dxfId="0" priority="16761" operator="equal">
      <formula>"赢"</formula>
    </cfRule>
    <cfRule type="containsText" dxfId="4" priority="14326" operator="between" text="赢">
      <formula>NOT(ISERROR(SEARCH("赢",O290)))</formula>
    </cfRule>
    <cfRule type="containsText" dxfId="5" priority="11891" operator="between" text="输">
      <formula>NOT(ISERROR(SEARCH("输",O290)))</formula>
    </cfRule>
  </conditionalFormatting>
  <conditionalFormatting sqref="J291">
    <cfRule type="cellIs" dxfId="0" priority="9455" operator="equal">
      <formula>"”胜“"</formula>
    </cfRule>
    <cfRule type="containsText" dxfId="1" priority="7020" operator="between" text="胜">
      <formula>NOT(ISERROR(SEARCH("胜",J291)))</formula>
    </cfRule>
    <cfRule type="containsText" dxfId="2" priority="4585" operator="between" text="负">
      <formula>NOT(ISERROR(SEARCH("负",J291)))</formula>
    </cfRule>
    <cfRule type="containsText" dxfId="3" priority="2150" operator="between" text="胜">
      <formula>NOT(ISERROR(SEARCH("胜",J291)))</formula>
    </cfRule>
  </conditionalFormatting>
  <conditionalFormatting sqref="O291">
    <cfRule type="cellIs" dxfId="0" priority="16760" operator="equal">
      <formula>"赢"</formula>
    </cfRule>
    <cfRule type="containsText" dxfId="4" priority="14325" operator="between" text="赢">
      <formula>NOT(ISERROR(SEARCH("赢",O291)))</formula>
    </cfRule>
    <cfRule type="containsText" dxfId="5" priority="11890" operator="between" text="输">
      <formula>NOT(ISERROR(SEARCH("输",O291)))</formula>
    </cfRule>
  </conditionalFormatting>
  <conditionalFormatting sqref="J292">
    <cfRule type="cellIs" dxfId="0" priority="9454" operator="equal">
      <formula>"”胜“"</formula>
    </cfRule>
    <cfRule type="containsText" dxfId="1" priority="7019" operator="between" text="胜">
      <formula>NOT(ISERROR(SEARCH("胜",J292)))</formula>
    </cfRule>
    <cfRule type="containsText" dxfId="2" priority="4584" operator="between" text="负">
      <formula>NOT(ISERROR(SEARCH("负",J292)))</formula>
    </cfRule>
    <cfRule type="containsText" dxfId="3" priority="2149" operator="between" text="胜">
      <formula>NOT(ISERROR(SEARCH("胜",J292)))</formula>
    </cfRule>
  </conditionalFormatting>
  <conditionalFormatting sqref="O292">
    <cfRule type="cellIs" dxfId="0" priority="16759" operator="equal">
      <formula>"赢"</formula>
    </cfRule>
    <cfRule type="containsText" dxfId="4" priority="14324" operator="between" text="赢">
      <formula>NOT(ISERROR(SEARCH("赢",O292)))</formula>
    </cfRule>
    <cfRule type="containsText" dxfId="5" priority="11889" operator="between" text="输">
      <formula>NOT(ISERROR(SEARCH("输",O292)))</formula>
    </cfRule>
  </conditionalFormatting>
  <conditionalFormatting sqref="J293">
    <cfRule type="cellIs" dxfId="0" priority="9453" operator="equal">
      <formula>"”胜“"</formula>
    </cfRule>
    <cfRule type="containsText" dxfId="1" priority="7018" operator="between" text="胜">
      <formula>NOT(ISERROR(SEARCH("胜",J293)))</formula>
    </cfRule>
    <cfRule type="containsText" dxfId="2" priority="4583" operator="between" text="负">
      <formula>NOT(ISERROR(SEARCH("负",J293)))</formula>
    </cfRule>
    <cfRule type="containsText" dxfId="3" priority="2148" operator="between" text="胜">
      <formula>NOT(ISERROR(SEARCH("胜",J293)))</formula>
    </cfRule>
  </conditionalFormatting>
  <conditionalFormatting sqref="O293">
    <cfRule type="cellIs" dxfId="0" priority="16758" operator="equal">
      <formula>"赢"</formula>
    </cfRule>
    <cfRule type="containsText" dxfId="4" priority="14323" operator="between" text="赢">
      <formula>NOT(ISERROR(SEARCH("赢",O293)))</formula>
    </cfRule>
    <cfRule type="containsText" dxfId="5" priority="11888" operator="between" text="输">
      <formula>NOT(ISERROR(SEARCH("输",O293)))</formula>
    </cfRule>
  </conditionalFormatting>
  <conditionalFormatting sqref="J294">
    <cfRule type="cellIs" dxfId="0" priority="9452" operator="equal">
      <formula>"”胜“"</formula>
    </cfRule>
    <cfRule type="containsText" dxfId="1" priority="7017" operator="between" text="胜">
      <formula>NOT(ISERROR(SEARCH("胜",J294)))</formula>
    </cfRule>
    <cfRule type="containsText" dxfId="2" priority="4582" operator="between" text="负">
      <formula>NOT(ISERROR(SEARCH("负",J294)))</formula>
    </cfRule>
    <cfRule type="containsText" dxfId="3" priority="2147" operator="between" text="胜">
      <formula>NOT(ISERROR(SEARCH("胜",J294)))</formula>
    </cfRule>
  </conditionalFormatting>
  <conditionalFormatting sqref="O294">
    <cfRule type="cellIs" dxfId="0" priority="16757" operator="equal">
      <formula>"赢"</formula>
    </cfRule>
    <cfRule type="containsText" dxfId="4" priority="14322" operator="between" text="赢">
      <formula>NOT(ISERROR(SEARCH("赢",O294)))</formula>
    </cfRule>
    <cfRule type="containsText" dxfId="5" priority="11887" operator="between" text="输">
      <formula>NOT(ISERROR(SEARCH("输",O294)))</formula>
    </cfRule>
  </conditionalFormatting>
  <conditionalFormatting sqref="J295">
    <cfRule type="cellIs" dxfId="0" priority="9451" operator="equal">
      <formula>"”胜“"</formula>
    </cfRule>
    <cfRule type="containsText" dxfId="1" priority="7016" operator="between" text="胜">
      <formula>NOT(ISERROR(SEARCH("胜",J295)))</formula>
    </cfRule>
    <cfRule type="containsText" dxfId="2" priority="4581" operator="between" text="负">
      <formula>NOT(ISERROR(SEARCH("负",J295)))</formula>
    </cfRule>
    <cfRule type="containsText" dxfId="3" priority="2146" operator="between" text="胜">
      <formula>NOT(ISERROR(SEARCH("胜",J295)))</formula>
    </cfRule>
  </conditionalFormatting>
  <conditionalFormatting sqref="O295">
    <cfRule type="cellIs" dxfId="0" priority="16756" operator="equal">
      <formula>"赢"</formula>
    </cfRule>
    <cfRule type="containsText" dxfId="4" priority="14321" operator="between" text="赢">
      <formula>NOT(ISERROR(SEARCH("赢",O295)))</formula>
    </cfRule>
    <cfRule type="containsText" dxfId="5" priority="11886" operator="between" text="输">
      <formula>NOT(ISERROR(SEARCH("输",O295)))</formula>
    </cfRule>
  </conditionalFormatting>
  <conditionalFormatting sqref="J296">
    <cfRule type="cellIs" dxfId="0" priority="9450" operator="equal">
      <formula>"”胜“"</formula>
    </cfRule>
    <cfRule type="containsText" dxfId="1" priority="7015" operator="between" text="胜">
      <formula>NOT(ISERROR(SEARCH("胜",J296)))</formula>
    </cfRule>
    <cfRule type="containsText" dxfId="2" priority="4580" operator="between" text="负">
      <formula>NOT(ISERROR(SEARCH("负",J296)))</formula>
    </cfRule>
    <cfRule type="containsText" dxfId="3" priority="2145" operator="between" text="胜">
      <formula>NOT(ISERROR(SEARCH("胜",J296)))</formula>
    </cfRule>
  </conditionalFormatting>
  <conditionalFormatting sqref="O296">
    <cfRule type="cellIs" dxfId="0" priority="16755" operator="equal">
      <formula>"赢"</formula>
    </cfRule>
    <cfRule type="containsText" dxfId="4" priority="14320" operator="between" text="赢">
      <formula>NOT(ISERROR(SEARCH("赢",O296)))</formula>
    </cfRule>
    <cfRule type="containsText" dxfId="5" priority="11885" operator="between" text="输">
      <formula>NOT(ISERROR(SEARCH("输",O296)))</formula>
    </cfRule>
  </conditionalFormatting>
  <conditionalFormatting sqref="J297">
    <cfRule type="cellIs" dxfId="0" priority="9449" operator="equal">
      <formula>"”胜“"</formula>
    </cfRule>
    <cfRule type="containsText" dxfId="1" priority="7014" operator="between" text="胜">
      <formula>NOT(ISERROR(SEARCH("胜",J297)))</formula>
    </cfRule>
    <cfRule type="containsText" dxfId="2" priority="4579" operator="between" text="负">
      <formula>NOT(ISERROR(SEARCH("负",J297)))</formula>
    </cfRule>
    <cfRule type="containsText" dxfId="3" priority="2144" operator="between" text="胜">
      <formula>NOT(ISERROR(SEARCH("胜",J297)))</formula>
    </cfRule>
  </conditionalFormatting>
  <conditionalFormatting sqref="O297">
    <cfRule type="cellIs" dxfId="0" priority="16754" operator="equal">
      <formula>"赢"</formula>
    </cfRule>
    <cfRule type="containsText" dxfId="4" priority="14319" operator="between" text="赢">
      <formula>NOT(ISERROR(SEARCH("赢",O297)))</formula>
    </cfRule>
    <cfRule type="containsText" dxfId="5" priority="11884" operator="between" text="输">
      <formula>NOT(ISERROR(SEARCH("输",O297)))</formula>
    </cfRule>
  </conditionalFormatting>
  <conditionalFormatting sqref="J298">
    <cfRule type="cellIs" dxfId="0" priority="9448" operator="equal">
      <formula>"”胜“"</formula>
    </cfRule>
    <cfRule type="containsText" dxfId="1" priority="7013" operator="between" text="胜">
      <formula>NOT(ISERROR(SEARCH("胜",J298)))</formula>
    </cfRule>
    <cfRule type="containsText" dxfId="2" priority="4578" operator="between" text="负">
      <formula>NOT(ISERROR(SEARCH("负",J298)))</formula>
    </cfRule>
    <cfRule type="containsText" dxfId="3" priority="2143" operator="between" text="胜">
      <formula>NOT(ISERROR(SEARCH("胜",J298)))</formula>
    </cfRule>
  </conditionalFormatting>
  <conditionalFormatting sqref="O298">
    <cfRule type="cellIs" dxfId="0" priority="16753" operator="equal">
      <formula>"赢"</formula>
    </cfRule>
    <cfRule type="containsText" dxfId="4" priority="14318" operator="between" text="赢">
      <formula>NOT(ISERROR(SEARCH("赢",O298)))</formula>
    </cfRule>
    <cfRule type="containsText" dxfId="5" priority="11883" operator="between" text="输">
      <formula>NOT(ISERROR(SEARCH("输",O298)))</formula>
    </cfRule>
  </conditionalFormatting>
  <conditionalFormatting sqref="J299">
    <cfRule type="cellIs" dxfId="0" priority="9447" operator="equal">
      <formula>"”胜“"</formula>
    </cfRule>
    <cfRule type="containsText" dxfId="1" priority="7012" operator="between" text="胜">
      <formula>NOT(ISERROR(SEARCH("胜",J299)))</formula>
    </cfRule>
    <cfRule type="containsText" dxfId="2" priority="4577" operator="between" text="负">
      <formula>NOT(ISERROR(SEARCH("负",J299)))</formula>
    </cfRule>
    <cfRule type="containsText" dxfId="3" priority="2142" operator="between" text="胜">
      <formula>NOT(ISERROR(SEARCH("胜",J299)))</formula>
    </cfRule>
  </conditionalFormatting>
  <conditionalFormatting sqref="O299">
    <cfRule type="cellIs" dxfId="0" priority="16752" operator="equal">
      <formula>"赢"</formula>
    </cfRule>
    <cfRule type="containsText" dxfId="4" priority="14317" operator="between" text="赢">
      <formula>NOT(ISERROR(SEARCH("赢",O299)))</formula>
    </cfRule>
    <cfRule type="containsText" dxfId="5" priority="11882" operator="between" text="输">
      <formula>NOT(ISERROR(SEARCH("输",O299)))</formula>
    </cfRule>
  </conditionalFormatting>
  <conditionalFormatting sqref="J300">
    <cfRule type="cellIs" dxfId="0" priority="9446" operator="equal">
      <formula>"”胜“"</formula>
    </cfRule>
    <cfRule type="containsText" dxfId="1" priority="7011" operator="between" text="胜">
      <formula>NOT(ISERROR(SEARCH("胜",J300)))</formula>
    </cfRule>
    <cfRule type="containsText" dxfId="2" priority="4576" operator="between" text="负">
      <formula>NOT(ISERROR(SEARCH("负",J300)))</formula>
    </cfRule>
    <cfRule type="containsText" dxfId="3" priority="2141" operator="between" text="胜">
      <formula>NOT(ISERROR(SEARCH("胜",J300)))</formula>
    </cfRule>
  </conditionalFormatting>
  <conditionalFormatting sqref="O300">
    <cfRule type="cellIs" dxfId="0" priority="16751" operator="equal">
      <formula>"赢"</formula>
    </cfRule>
    <cfRule type="containsText" dxfId="4" priority="14316" operator="between" text="赢">
      <formula>NOT(ISERROR(SEARCH("赢",O300)))</formula>
    </cfRule>
    <cfRule type="containsText" dxfId="5" priority="11881" operator="between" text="输">
      <formula>NOT(ISERROR(SEARCH("输",O300)))</formula>
    </cfRule>
  </conditionalFormatting>
  <conditionalFormatting sqref="J301">
    <cfRule type="cellIs" dxfId="0" priority="9445" operator="equal">
      <formula>"”胜“"</formula>
    </cfRule>
    <cfRule type="containsText" dxfId="1" priority="7010" operator="between" text="胜">
      <formula>NOT(ISERROR(SEARCH("胜",J301)))</formula>
    </cfRule>
    <cfRule type="containsText" dxfId="2" priority="4575" operator="between" text="负">
      <formula>NOT(ISERROR(SEARCH("负",J301)))</formula>
    </cfRule>
    <cfRule type="containsText" dxfId="3" priority="2140" operator="between" text="胜">
      <formula>NOT(ISERROR(SEARCH("胜",J301)))</formula>
    </cfRule>
  </conditionalFormatting>
  <conditionalFormatting sqref="O301">
    <cfRule type="cellIs" dxfId="0" priority="16750" operator="equal">
      <formula>"赢"</formula>
    </cfRule>
    <cfRule type="containsText" dxfId="4" priority="14315" operator="between" text="赢">
      <formula>NOT(ISERROR(SEARCH("赢",O301)))</formula>
    </cfRule>
    <cfRule type="containsText" dxfId="5" priority="11880" operator="between" text="输">
      <formula>NOT(ISERROR(SEARCH("输",O301)))</formula>
    </cfRule>
  </conditionalFormatting>
  <conditionalFormatting sqref="J302">
    <cfRule type="cellIs" dxfId="0" priority="9444" operator="equal">
      <formula>"”胜“"</formula>
    </cfRule>
    <cfRule type="containsText" dxfId="1" priority="7009" operator="between" text="胜">
      <formula>NOT(ISERROR(SEARCH("胜",J302)))</formula>
    </cfRule>
    <cfRule type="containsText" dxfId="2" priority="4574" operator="between" text="负">
      <formula>NOT(ISERROR(SEARCH("负",J302)))</formula>
    </cfRule>
    <cfRule type="containsText" dxfId="3" priority="2139" operator="between" text="胜">
      <formula>NOT(ISERROR(SEARCH("胜",J302)))</formula>
    </cfRule>
  </conditionalFormatting>
  <conditionalFormatting sqref="O302">
    <cfRule type="cellIs" dxfId="0" priority="16749" operator="equal">
      <formula>"赢"</formula>
    </cfRule>
    <cfRule type="containsText" dxfId="4" priority="14314" operator="between" text="赢">
      <formula>NOT(ISERROR(SEARCH("赢",O302)))</formula>
    </cfRule>
    <cfRule type="containsText" dxfId="5" priority="11879" operator="between" text="输">
      <formula>NOT(ISERROR(SEARCH("输",O302)))</formula>
    </cfRule>
  </conditionalFormatting>
  <conditionalFormatting sqref="J303">
    <cfRule type="cellIs" dxfId="0" priority="9443" operator="equal">
      <formula>"”胜“"</formula>
    </cfRule>
    <cfRule type="containsText" dxfId="1" priority="7008" operator="between" text="胜">
      <formula>NOT(ISERROR(SEARCH("胜",J303)))</formula>
    </cfRule>
    <cfRule type="containsText" dxfId="2" priority="4573" operator="between" text="负">
      <formula>NOT(ISERROR(SEARCH("负",J303)))</formula>
    </cfRule>
    <cfRule type="containsText" dxfId="3" priority="2138" operator="between" text="胜">
      <formula>NOT(ISERROR(SEARCH("胜",J303)))</formula>
    </cfRule>
  </conditionalFormatting>
  <conditionalFormatting sqref="O303">
    <cfRule type="cellIs" dxfId="0" priority="16748" operator="equal">
      <formula>"赢"</formula>
    </cfRule>
    <cfRule type="containsText" dxfId="4" priority="14313" operator="between" text="赢">
      <formula>NOT(ISERROR(SEARCH("赢",O303)))</formula>
    </cfRule>
    <cfRule type="containsText" dxfId="5" priority="11878" operator="between" text="输">
      <formula>NOT(ISERROR(SEARCH("输",O303)))</formula>
    </cfRule>
  </conditionalFormatting>
  <conditionalFormatting sqref="J304">
    <cfRule type="cellIs" dxfId="0" priority="9442" operator="equal">
      <formula>"”胜“"</formula>
    </cfRule>
    <cfRule type="containsText" dxfId="1" priority="7007" operator="between" text="胜">
      <formula>NOT(ISERROR(SEARCH("胜",J304)))</formula>
    </cfRule>
    <cfRule type="containsText" dxfId="2" priority="4572" operator="between" text="负">
      <formula>NOT(ISERROR(SEARCH("负",J304)))</formula>
    </cfRule>
    <cfRule type="containsText" dxfId="3" priority="2137" operator="between" text="胜">
      <formula>NOT(ISERROR(SEARCH("胜",J304)))</formula>
    </cfRule>
  </conditionalFormatting>
  <conditionalFormatting sqref="O304">
    <cfRule type="cellIs" dxfId="0" priority="16747" operator="equal">
      <formula>"赢"</formula>
    </cfRule>
    <cfRule type="containsText" dxfId="4" priority="14312" operator="between" text="赢">
      <formula>NOT(ISERROR(SEARCH("赢",O304)))</formula>
    </cfRule>
    <cfRule type="containsText" dxfId="5" priority="11877" operator="between" text="输">
      <formula>NOT(ISERROR(SEARCH("输",O304)))</formula>
    </cfRule>
  </conditionalFormatting>
  <conditionalFormatting sqref="J305">
    <cfRule type="cellIs" dxfId="0" priority="9441" operator="equal">
      <formula>"”胜“"</formula>
    </cfRule>
    <cfRule type="containsText" dxfId="1" priority="7006" operator="between" text="胜">
      <formula>NOT(ISERROR(SEARCH("胜",J305)))</formula>
    </cfRule>
    <cfRule type="containsText" dxfId="2" priority="4571" operator="between" text="负">
      <formula>NOT(ISERROR(SEARCH("负",J305)))</formula>
    </cfRule>
    <cfRule type="containsText" dxfId="3" priority="2136" operator="between" text="胜">
      <formula>NOT(ISERROR(SEARCH("胜",J305)))</formula>
    </cfRule>
  </conditionalFormatting>
  <conditionalFormatting sqref="O305">
    <cfRule type="cellIs" dxfId="0" priority="16746" operator="equal">
      <formula>"赢"</formula>
    </cfRule>
    <cfRule type="containsText" dxfId="4" priority="14311" operator="between" text="赢">
      <formula>NOT(ISERROR(SEARCH("赢",O305)))</formula>
    </cfRule>
    <cfRule type="containsText" dxfId="5" priority="11876" operator="between" text="输">
      <formula>NOT(ISERROR(SEARCH("输",O305)))</formula>
    </cfRule>
  </conditionalFormatting>
  <conditionalFormatting sqref="J306">
    <cfRule type="cellIs" dxfId="0" priority="9440" operator="equal">
      <formula>"”胜“"</formula>
    </cfRule>
    <cfRule type="containsText" dxfId="1" priority="7005" operator="between" text="胜">
      <formula>NOT(ISERROR(SEARCH("胜",J306)))</formula>
    </cfRule>
    <cfRule type="containsText" dxfId="2" priority="4570" operator="between" text="负">
      <formula>NOT(ISERROR(SEARCH("负",J306)))</formula>
    </cfRule>
    <cfRule type="containsText" dxfId="3" priority="2135" operator="between" text="胜">
      <formula>NOT(ISERROR(SEARCH("胜",J306)))</formula>
    </cfRule>
  </conditionalFormatting>
  <conditionalFormatting sqref="O306">
    <cfRule type="cellIs" dxfId="0" priority="16745" operator="equal">
      <formula>"赢"</formula>
    </cfRule>
    <cfRule type="containsText" dxfId="4" priority="14310" operator="between" text="赢">
      <formula>NOT(ISERROR(SEARCH("赢",O306)))</formula>
    </cfRule>
    <cfRule type="containsText" dxfId="5" priority="11875" operator="between" text="输">
      <formula>NOT(ISERROR(SEARCH("输",O306)))</formula>
    </cfRule>
  </conditionalFormatting>
  <conditionalFormatting sqref="J307">
    <cfRule type="cellIs" dxfId="0" priority="9439" operator="equal">
      <formula>"”胜“"</formula>
    </cfRule>
    <cfRule type="containsText" dxfId="1" priority="7004" operator="between" text="胜">
      <formula>NOT(ISERROR(SEARCH("胜",J307)))</formula>
    </cfRule>
    <cfRule type="containsText" dxfId="2" priority="4569" operator="between" text="负">
      <formula>NOT(ISERROR(SEARCH("负",J307)))</formula>
    </cfRule>
    <cfRule type="containsText" dxfId="3" priority="2134" operator="between" text="胜">
      <formula>NOT(ISERROR(SEARCH("胜",J307)))</formula>
    </cfRule>
  </conditionalFormatting>
  <conditionalFormatting sqref="O307">
    <cfRule type="cellIs" dxfId="0" priority="16744" operator="equal">
      <formula>"赢"</formula>
    </cfRule>
    <cfRule type="containsText" dxfId="4" priority="14309" operator="between" text="赢">
      <formula>NOT(ISERROR(SEARCH("赢",O307)))</formula>
    </cfRule>
    <cfRule type="containsText" dxfId="5" priority="11874" operator="between" text="输">
      <formula>NOT(ISERROR(SEARCH("输",O307)))</formula>
    </cfRule>
  </conditionalFormatting>
  <conditionalFormatting sqref="J308">
    <cfRule type="cellIs" dxfId="0" priority="9438" operator="equal">
      <formula>"”胜“"</formula>
    </cfRule>
    <cfRule type="containsText" dxfId="1" priority="7003" operator="between" text="胜">
      <formula>NOT(ISERROR(SEARCH("胜",J308)))</formula>
    </cfRule>
    <cfRule type="containsText" dxfId="2" priority="4568" operator="between" text="负">
      <formula>NOT(ISERROR(SEARCH("负",J308)))</formula>
    </cfRule>
    <cfRule type="containsText" dxfId="3" priority="2133" operator="between" text="胜">
      <formula>NOT(ISERROR(SEARCH("胜",J308)))</formula>
    </cfRule>
  </conditionalFormatting>
  <conditionalFormatting sqref="O308">
    <cfRule type="cellIs" dxfId="0" priority="16743" operator="equal">
      <formula>"赢"</formula>
    </cfRule>
    <cfRule type="containsText" dxfId="4" priority="14308" operator="between" text="赢">
      <formula>NOT(ISERROR(SEARCH("赢",O308)))</formula>
    </cfRule>
    <cfRule type="containsText" dxfId="5" priority="11873" operator="between" text="输">
      <formula>NOT(ISERROR(SEARCH("输",O308)))</formula>
    </cfRule>
  </conditionalFormatting>
  <conditionalFormatting sqref="J309">
    <cfRule type="cellIs" dxfId="0" priority="9437" operator="equal">
      <formula>"”胜“"</formula>
    </cfRule>
    <cfRule type="containsText" dxfId="1" priority="7002" operator="between" text="胜">
      <formula>NOT(ISERROR(SEARCH("胜",J309)))</formula>
    </cfRule>
    <cfRule type="containsText" dxfId="2" priority="4567" operator="between" text="负">
      <formula>NOT(ISERROR(SEARCH("负",J309)))</formula>
    </cfRule>
    <cfRule type="containsText" dxfId="3" priority="2132" operator="between" text="胜">
      <formula>NOT(ISERROR(SEARCH("胜",J309)))</formula>
    </cfRule>
  </conditionalFormatting>
  <conditionalFormatting sqref="O309">
    <cfRule type="cellIs" dxfId="0" priority="16742" operator="equal">
      <formula>"赢"</formula>
    </cfRule>
    <cfRule type="containsText" dxfId="4" priority="14307" operator="between" text="赢">
      <formula>NOT(ISERROR(SEARCH("赢",O309)))</formula>
    </cfRule>
    <cfRule type="containsText" dxfId="5" priority="11872" operator="between" text="输">
      <formula>NOT(ISERROR(SEARCH("输",O309)))</formula>
    </cfRule>
  </conditionalFormatting>
  <conditionalFormatting sqref="J310">
    <cfRule type="cellIs" dxfId="0" priority="9436" operator="equal">
      <formula>"”胜“"</formula>
    </cfRule>
    <cfRule type="containsText" dxfId="1" priority="7001" operator="between" text="胜">
      <formula>NOT(ISERROR(SEARCH("胜",J310)))</formula>
    </cfRule>
    <cfRule type="containsText" dxfId="2" priority="4566" operator="between" text="负">
      <formula>NOT(ISERROR(SEARCH("负",J310)))</formula>
    </cfRule>
    <cfRule type="containsText" dxfId="3" priority="2131" operator="between" text="胜">
      <formula>NOT(ISERROR(SEARCH("胜",J310)))</formula>
    </cfRule>
  </conditionalFormatting>
  <conditionalFormatting sqref="O310">
    <cfRule type="cellIs" dxfId="0" priority="16741" operator="equal">
      <formula>"赢"</formula>
    </cfRule>
    <cfRule type="containsText" dxfId="4" priority="14306" operator="between" text="赢">
      <formula>NOT(ISERROR(SEARCH("赢",O310)))</formula>
    </cfRule>
    <cfRule type="containsText" dxfId="5" priority="11871" operator="between" text="输">
      <formula>NOT(ISERROR(SEARCH("输",O310)))</formula>
    </cfRule>
  </conditionalFormatting>
  <conditionalFormatting sqref="J311">
    <cfRule type="cellIs" dxfId="0" priority="9435" operator="equal">
      <formula>"”胜“"</formula>
    </cfRule>
    <cfRule type="containsText" dxfId="1" priority="7000" operator="between" text="胜">
      <formula>NOT(ISERROR(SEARCH("胜",J311)))</formula>
    </cfRule>
    <cfRule type="containsText" dxfId="2" priority="4565" operator="between" text="负">
      <formula>NOT(ISERROR(SEARCH("负",J311)))</formula>
    </cfRule>
    <cfRule type="containsText" dxfId="3" priority="2130" operator="between" text="胜">
      <formula>NOT(ISERROR(SEARCH("胜",J311)))</formula>
    </cfRule>
  </conditionalFormatting>
  <conditionalFormatting sqref="O311">
    <cfRule type="cellIs" dxfId="0" priority="16740" operator="equal">
      <formula>"赢"</formula>
    </cfRule>
    <cfRule type="containsText" dxfId="4" priority="14305" operator="between" text="赢">
      <formula>NOT(ISERROR(SEARCH("赢",O311)))</formula>
    </cfRule>
    <cfRule type="containsText" dxfId="5" priority="11870" operator="between" text="输">
      <formula>NOT(ISERROR(SEARCH("输",O311)))</formula>
    </cfRule>
  </conditionalFormatting>
  <conditionalFormatting sqref="J312">
    <cfRule type="cellIs" dxfId="0" priority="9434" operator="equal">
      <formula>"”胜“"</formula>
    </cfRule>
    <cfRule type="containsText" dxfId="1" priority="6999" operator="between" text="胜">
      <formula>NOT(ISERROR(SEARCH("胜",J312)))</formula>
    </cfRule>
    <cfRule type="containsText" dxfId="2" priority="4564" operator="between" text="负">
      <formula>NOT(ISERROR(SEARCH("负",J312)))</formula>
    </cfRule>
    <cfRule type="containsText" dxfId="3" priority="2129" operator="between" text="胜">
      <formula>NOT(ISERROR(SEARCH("胜",J312)))</formula>
    </cfRule>
  </conditionalFormatting>
  <conditionalFormatting sqref="O312">
    <cfRule type="cellIs" dxfId="0" priority="16739" operator="equal">
      <formula>"赢"</formula>
    </cfRule>
    <cfRule type="containsText" dxfId="4" priority="14304" operator="between" text="赢">
      <formula>NOT(ISERROR(SEARCH("赢",O312)))</formula>
    </cfRule>
    <cfRule type="containsText" dxfId="5" priority="11869" operator="between" text="输">
      <formula>NOT(ISERROR(SEARCH("输",O312)))</formula>
    </cfRule>
  </conditionalFormatting>
  <conditionalFormatting sqref="J313">
    <cfRule type="cellIs" dxfId="0" priority="9433" operator="equal">
      <formula>"”胜“"</formula>
    </cfRule>
    <cfRule type="containsText" dxfId="1" priority="6998" operator="between" text="胜">
      <formula>NOT(ISERROR(SEARCH("胜",J313)))</formula>
    </cfRule>
    <cfRule type="containsText" dxfId="2" priority="4563" operator="between" text="负">
      <formula>NOT(ISERROR(SEARCH("负",J313)))</formula>
    </cfRule>
    <cfRule type="containsText" dxfId="3" priority="2128" operator="between" text="胜">
      <formula>NOT(ISERROR(SEARCH("胜",J313)))</formula>
    </cfRule>
  </conditionalFormatting>
  <conditionalFormatting sqref="O313">
    <cfRule type="cellIs" dxfId="0" priority="16738" operator="equal">
      <formula>"赢"</formula>
    </cfRule>
    <cfRule type="containsText" dxfId="4" priority="14303" operator="between" text="赢">
      <formula>NOT(ISERROR(SEARCH("赢",O313)))</formula>
    </cfRule>
    <cfRule type="containsText" dxfId="5" priority="11868" operator="between" text="输">
      <formula>NOT(ISERROR(SEARCH("输",O313)))</formula>
    </cfRule>
  </conditionalFormatting>
  <conditionalFormatting sqref="J314">
    <cfRule type="cellIs" dxfId="0" priority="9432" operator="equal">
      <formula>"”胜“"</formula>
    </cfRule>
    <cfRule type="containsText" dxfId="1" priority="6997" operator="between" text="胜">
      <formula>NOT(ISERROR(SEARCH("胜",J314)))</formula>
    </cfRule>
    <cfRule type="containsText" dxfId="2" priority="4562" operator="between" text="负">
      <formula>NOT(ISERROR(SEARCH("负",J314)))</formula>
    </cfRule>
    <cfRule type="containsText" dxfId="3" priority="2127" operator="between" text="胜">
      <formula>NOT(ISERROR(SEARCH("胜",J314)))</formula>
    </cfRule>
  </conditionalFormatting>
  <conditionalFormatting sqref="O314">
    <cfRule type="cellIs" dxfId="0" priority="16737" operator="equal">
      <formula>"赢"</formula>
    </cfRule>
    <cfRule type="containsText" dxfId="4" priority="14302" operator="between" text="赢">
      <formula>NOT(ISERROR(SEARCH("赢",O314)))</formula>
    </cfRule>
    <cfRule type="containsText" dxfId="5" priority="11867" operator="between" text="输">
      <formula>NOT(ISERROR(SEARCH("输",O314)))</formula>
    </cfRule>
  </conditionalFormatting>
  <conditionalFormatting sqref="J315">
    <cfRule type="cellIs" dxfId="0" priority="9431" operator="equal">
      <formula>"”胜“"</formula>
    </cfRule>
    <cfRule type="containsText" dxfId="1" priority="6996" operator="between" text="胜">
      <formula>NOT(ISERROR(SEARCH("胜",J315)))</formula>
    </cfRule>
    <cfRule type="containsText" dxfId="2" priority="4561" operator="between" text="负">
      <formula>NOT(ISERROR(SEARCH("负",J315)))</formula>
    </cfRule>
    <cfRule type="containsText" dxfId="3" priority="2126" operator="between" text="胜">
      <formula>NOT(ISERROR(SEARCH("胜",J315)))</formula>
    </cfRule>
  </conditionalFormatting>
  <conditionalFormatting sqref="O315">
    <cfRule type="cellIs" dxfId="0" priority="16736" operator="equal">
      <formula>"赢"</formula>
    </cfRule>
    <cfRule type="containsText" dxfId="4" priority="14301" operator="between" text="赢">
      <formula>NOT(ISERROR(SEARCH("赢",O315)))</formula>
    </cfRule>
    <cfRule type="containsText" dxfId="5" priority="11866" operator="between" text="输">
      <formula>NOT(ISERROR(SEARCH("输",O315)))</formula>
    </cfRule>
  </conditionalFormatting>
  <conditionalFormatting sqref="J316">
    <cfRule type="cellIs" dxfId="0" priority="9430" operator="equal">
      <formula>"”胜“"</formula>
    </cfRule>
    <cfRule type="containsText" dxfId="1" priority="6995" operator="between" text="胜">
      <formula>NOT(ISERROR(SEARCH("胜",J316)))</formula>
    </cfRule>
    <cfRule type="containsText" dxfId="2" priority="4560" operator="between" text="负">
      <formula>NOT(ISERROR(SEARCH("负",J316)))</formula>
    </cfRule>
    <cfRule type="containsText" dxfId="3" priority="2125" operator="between" text="胜">
      <formula>NOT(ISERROR(SEARCH("胜",J316)))</formula>
    </cfRule>
  </conditionalFormatting>
  <conditionalFormatting sqref="O316">
    <cfRule type="cellIs" dxfId="0" priority="16735" operator="equal">
      <formula>"赢"</formula>
    </cfRule>
    <cfRule type="containsText" dxfId="4" priority="14300" operator="between" text="赢">
      <formula>NOT(ISERROR(SEARCH("赢",O316)))</formula>
    </cfRule>
    <cfRule type="containsText" dxfId="5" priority="11865" operator="between" text="输">
      <formula>NOT(ISERROR(SEARCH("输",O316)))</formula>
    </cfRule>
  </conditionalFormatting>
  <conditionalFormatting sqref="J317">
    <cfRule type="cellIs" dxfId="0" priority="9429" operator="equal">
      <formula>"”胜“"</formula>
    </cfRule>
    <cfRule type="containsText" dxfId="1" priority="6994" operator="between" text="胜">
      <formula>NOT(ISERROR(SEARCH("胜",J317)))</formula>
    </cfRule>
    <cfRule type="containsText" dxfId="2" priority="4559" operator="between" text="负">
      <formula>NOT(ISERROR(SEARCH("负",J317)))</formula>
    </cfRule>
    <cfRule type="containsText" dxfId="3" priority="2124" operator="between" text="胜">
      <formula>NOT(ISERROR(SEARCH("胜",J317)))</formula>
    </cfRule>
  </conditionalFormatting>
  <conditionalFormatting sqref="O317">
    <cfRule type="cellIs" dxfId="0" priority="16734" operator="equal">
      <formula>"赢"</formula>
    </cfRule>
    <cfRule type="containsText" dxfId="4" priority="14299" operator="between" text="赢">
      <formula>NOT(ISERROR(SEARCH("赢",O317)))</formula>
    </cfRule>
    <cfRule type="containsText" dxfId="5" priority="11864" operator="between" text="输">
      <formula>NOT(ISERROR(SEARCH("输",O317)))</formula>
    </cfRule>
  </conditionalFormatting>
  <conditionalFormatting sqref="J318">
    <cfRule type="cellIs" dxfId="0" priority="9428" operator="equal">
      <formula>"”胜“"</formula>
    </cfRule>
    <cfRule type="containsText" dxfId="1" priority="6993" operator="between" text="胜">
      <formula>NOT(ISERROR(SEARCH("胜",J318)))</formula>
    </cfRule>
    <cfRule type="containsText" dxfId="2" priority="4558" operator="between" text="负">
      <formula>NOT(ISERROR(SEARCH("负",J318)))</formula>
    </cfRule>
    <cfRule type="containsText" dxfId="3" priority="2123" operator="between" text="胜">
      <formula>NOT(ISERROR(SEARCH("胜",J318)))</formula>
    </cfRule>
  </conditionalFormatting>
  <conditionalFormatting sqref="O318">
    <cfRule type="cellIs" dxfId="0" priority="16733" operator="equal">
      <formula>"赢"</formula>
    </cfRule>
    <cfRule type="containsText" dxfId="4" priority="14298" operator="between" text="赢">
      <formula>NOT(ISERROR(SEARCH("赢",O318)))</formula>
    </cfRule>
    <cfRule type="containsText" dxfId="5" priority="11863" operator="between" text="输">
      <formula>NOT(ISERROR(SEARCH("输",O318)))</formula>
    </cfRule>
  </conditionalFormatting>
  <conditionalFormatting sqref="J319">
    <cfRule type="cellIs" dxfId="0" priority="9427" operator="equal">
      <formula>"”胜“"</formula>
    </cfRule>
    <cfRule type="containsText" dxfId="1" priority="6992" operator="between" text="胜">
      <formula>NOT(ISERROR(SEARCH("胜",J319)))</formula>
    </cfRule>
    <cfRule type="containsText" dxfId="2" priority="4557" operator="between" text="负">
      <formula>NOT(ISERROR(SEARCH("负",J319)))</formula>
    </cfRule>
    <cfRule type="containsText" dxfId="3" priority="2122" operator="between" text="胜">
      <formula>NOT(ISERROR(SEARCH("胜",J319)))</formula>
    </cfRule>
  </conditionalFormatting>
  <conditionalFormatting sqref="O319">
    <cfRule type="cellIs" dxfId="0" priority="16732" operator="equal">
      <formula>"赢"</formula>
    </cfRule>
    <cfRule type="containsText" dxfId="4" priority="14297" operator="between" text="赢">
      <formula>NOT(ISERROR(SEARCH("赢",O319)))</formula>
    </cfRule>
    <cfRule type="containsText" dxfId="5" priority="11862" operator="between" text="输">
      <formula>NOT(ISERROR(SEARCH("输",O319)))</formula>
    </cfRule>
  </conditionalFormatting>
  <conditionalFormatting sqref="J320">
    <cfRule type="cellIs" dxfId="0" priority="9426" operator="equal">
      <formula>"”胜“"</formula>
    </cfRule>
    <cfRule type="containsText" dxfId="1" priority="6991" operator="between" text="胜">
      <formula>NOT(ISERROR(SEARCH("胜",J320)))</formula>
    </cfRule>
    <cfRule type="containsText" dxfId="2" priority="4556" operator="between" text="负">
      <formula>NOT(ISERROR(SEARCH("负",J320)))</formula>
    </cfRule>
    <cfRule type="containsText" dxfId="3" priority="2121" operator="between" text="胜">
      <formula>NOT(ISERROR(SEARCH("胜",J320)))</formula>
    </cfRule>
  </conditionalFormatting>
  <conditionalFormatting sqref="O320">
    <cfRule type="cellIs" dxfId="0" priority="16731" operator="equal">
      <formula>"赢"</formula>
    </cfRule>
    <cfRule type="containsText" dxfId="4" priority="14296" operator="between" text="赢">
      <formula>NOT(ISERROR(SEARCH("赢",O320)))</formula>
    </cfRule>
    <cfRule type="containsText" dxfId="5" priority="11861" operator="between" text="输">
      <formula>NOT(ISERROR(SEARCH("输",O320)))</formula>
    </cfRule>
  </conditionalFormatting>
  <conditionalFormatting sqref="J321">
    <cfRule type="cellIs" dxfId="0" priority="9425" operator="equal">
      <formula>"”胜“"</formula>
    </cfRule>
    <cfRule type="containsText" dxfId="1" priority="6990" operator="between" text="胜">
      <formula>NOT(ISERROR(SEARCH("胜",J321)))</formula>
    </cfRule>
    <cfRule type="containsText" dxfId="2" priority="4555" operator="between" text="负">
      <formula>NOT(ISERROR(SEARCH("负",J321)))</formula>
    </cfRule>
    <cfRule type="containsText" dxfId="3" priority="2120" operator="between" text="胜">
      <formula>NOT(ISERROR(SEARCH("胜",J321)))</formula>
    </cfRule>
  </conditionalFormatting>
  <conditionalFormatting sqref="O321">
    <cfRule type="cellIs" dxfId="0" priority="16730" operator="equal">
      <formula>"赢"</formula>
    </cfRule>
    <cfRule type="containsText" dxfId="4" priority="14295" operator="between" text="赢">
      <formula>NOT(ISERROR(SEARCH("赢",O321)))</formula>
    </cfRule>
    <cfRule type="containsText" dxfId="5" priority="11860" operator="between" text="输">
      <formula>NOT(ISERROR(SEARCH("输",O321)))</formula>
    </cfRule>
  </conditionalFormatting>
  <conditionalFormatting sqref="J322">
    <cfRule type="cellIs" dxfId="0" priority="9424" operator="equal">
      <formula>"”胜“"</formula>
    </cfRule>
    <cfRule type="containsText" dxfId="1" priority="6989" operator="between" text="胜">
      <formula>NOT(ISERROR(SEARCH("胜",J322)))</formula>
    </cfRule>
    <cfRule type="containsText" dxfId="2" priority="4554" operator="between" text="负">
      <formula>NOT(ISERROR(SEARCH("负",J322)))</formula>
    </cfRule>
    <cfRule type="containsText" dxfId="3" priority="2119" operator="between" text="胜">
      <formula>NOT(ISERROR(SEARCH("胜",J322)))</formula>
    </cfRule>
  </conditionalFormatting>
  <conditionalFormatting sqref="O322">
    <cfRule type="cellIs" dxfId="0" priority="16729" operator="equal">
      <formula>"赢"</formula>
    </cfRule>
    <cfRule type="containsText" dxfId="4" priority="14294" operator="between" text="赢">
      <formula>NOT(ISERROR(SEARCH("赢",O322)))</formula>
    </cfRule>
    <cfRule type="containsText" dxfId="5" priority="11859" operator="between" text="输">
      <formula>NOT(ISERROR(SEARCH("输",O322)))</formula>
    </cfRule>
  </conditionalFormatting>
  <conditionalFormatting sqref="J323">
    <cfRule type="cellIs" dxfId="0" priority="9423" operator="equal">
      <formula>"”胜“"</formula>
    </cfRule>
    <cfRule type="containsText" dxfId="1" priority="6988" operator="between" text="胜">
      <formula>NOT(ISERROR(SEARCH("胜",J323)))</formula>
    </cfRule>
    <cfRule type="containsText" dxfId="2" priority="4553" operator="between" text="负">
      <formula>NOT(ISERROR(SEARCH("负",J323)))</formula>
    </cfRule>
    <cfRule type="containsText" dxfId="3" priority="2118" operator="between" text="胜">
      <formula>NOT(ISERROR(SEARCH("胜",J323)))</formula>
    </cfRule>
  </conditionalFormatting>
  <conditionalFormatting sqref="O323">
    <cfRule type="cellIs" dxfId="0" priority="16728" operator="equal">
      <formula>"赢"</formula>
    </cfRule>
    <cfRule type="containsText" dxfId="4" priority="14293" operator="between" text="赢">
      <formula>NOT(ISERROR(SEARCH("赢",O323)))</formula>
    </cfRule>
    <cfRule type="containsText" dxfId="5" priority="11858" operator="between" text="输">
      <formula>NOT(ISERROR(SEARCH("输",O323)))</formula>
    </cfRule>
  </conditionalFormatting>
  <conditionalFormatting sqref="J324">
    <cfRule type="cellIs" dxfId="0" priority="9422" operator="equal">
      <formula>"”胜“"</formula>
    </cfRule>
    <cfRule type="containsText" dxfId="1" priority="6987" operator="between" text="胜">
      <formula>NOT(ISERROR(SEARCH("胜",J324)))</formula>
    </cfRule>
    <cfRule type="containsText" dxfId="2" priority="4552" operator="between" text="负">
      <formula>NOT(ISERROR(SEARCH("负",J324)))</formula>
    </cfRule>
    <cfRule type="containsText" dxfId="3" priority="2117" operator="between" text="胜">
      <formula>NOT(ISERROR(SEARCH("胜",J324)))</formula>
    </cfRule>
  </conditionalFormatting>
  <conditionalFormatting sqref="O324">
    <cfRule type="cellIs" dxfId="0" priority="16727" operator="equal">
      <formula>"赢"</formula>
    </cfRule>
    <cfRule type="containsText" dxfId="4" priority="14292" operator="between" text="赢">
      <formula>NOT(ISERROR(SEARCH("赢",O324)))</formula>
    </cfRule>
    <cfRule type="containsText" dxfId="5" priority="11857" operator="between" text="输">
      <formula>NOT(ISERROR(SEARCH("输",O324)))</formula>
    </cfRule>
  </conditionalFormatting>
  <conditionalFormatting sqref="J325">
    <cfRule type="cellIs" dxfId="0" priority="9421" operator="equal">
      <formula>"”胜“"</formula>
    </cfRule>
    <cfRule type="containsText" dxfId="1" priority="6986" operator="between" text="胜">
      <formula>NOT(ISERROR(SEARCH("胜",J325)))</formula>
    </cfRule>
    <cfRule type="containsText" dxfId="2" priority="4551" operator="between" text="负">
      <formula>NOT(ISERROR(SEARCH("负",J325)))</formula>
    </cfRule>
    <cfRule type="containsText" dxfId="3" priority="2116" operator="between" text="胜">
      <formula>NOT(ISERROR(SEARCH("胜",J325)))</formula>
    </cfRule>
  </conditionalFormatting>
  <conditionalFormatting sqref="O325">
    <cfRule type="cellIs" dxfId="0" priority="16726" operator="equal">
      <formula>"赢"</formula>
    </cfRule>
    <cfRule type="containsText" dxfId="4" priority="14291" operator="between" text="赢">
      <formula>NOT(ISERROR(SEARCH("赢",O325)))</formula>
    </cfRule>
    <cfRule type="containsText" dxfId="5" priority="11856" operator="between" text="输">
      <formula>NOT(ISERROR(SEARCH("输",O325)))</formula>
    </cfRule>
  </conditionalFormatting>
  <conditionalFormatting sqref="J326">
    <cfRule type="cellIs" dxfId="0" priority="9420" operator="equal">
      <formula>"”胜“"</formula>
    </cfRule>
    <cfRule type="containsText" dxfId="1" priority="6985" operator="between" text="胜">
      <formula>NOT(ISERROR(SEARCH("胜",J326)))</formula>
    </cfRule>
    <cfRule type="containsText" dxfId="2" priority="4550" operator="between" text="负">
      <formula>NOT(ISERROR(SEARCH("负",J326)))</formula>
    </cfRule>
    <cfRule type="containsText" dxfId="3" priority="2115" operator="between" text="胜">
      <formula>NOT(ISERROR(SEARCH("胜",J326)))</formula>
    </cfRule>
  </conditionalFormatting>
  <conditionalFormatting sqref="O326">
    <cfRule type="cellIs" dxfId="0" priority="16725" operator="equal">
      <formula>"赢"</formula>
    </cfRule>
    <cfRule type="containsText" dxfId="4" priority="14290" operator="between" text="赢">
      <formula>NOT(ISERROR(SEARCH("赢",O326)))</formula>
    </cfRule>
    <cfRule type="containsText" dxfId="5" priority="11855" operator="between" text="输">
      <formula>NOT(ISERROR(SEARCH("输",O326)))</formula>
    </cfRule>
  </conditionalFormatting>
  <conditionalFormatting sqref="J327">
    <cfRule type="cellIs" dxfId="0" priority="9419" operator="equal">
      <formula>"”胜“"</formula>
    </cfRule>
    <cfRule type="containsText" dxfId="1" priority="6984" operator="between" text="胜">
      <formula>NOT(ISERROR(SEARCH("胜",J327)))</formula>
    </cfRule>
    <cfRule type="containsText" dxfId="2" priority="4549" operator="between" text="负">
      <formula>NOT(ISERROR(SEARCH("负",J327)))</formula>
    </cfRule>
    <cfRule type="containsText" dxfId="3" priority="2114" operator="between" text="胜">
      <formula>NOT(ISERROR(SEARCH("胜",J327)))</formula>
    </cfRule>
  </conditionalFormatting>
  <conditionalFormatting sqref="O327">
    <cfRule type="cellIs" dxfId="0" priority="16724" operator="equal">
      <formula>"赢"</formula>
    </cfRule>
    <cfRule type="containsText" dxfId="4" priority="14289" operator="between" text="赢">
      <formula>NOT(ISERROR(SEARCH("赢",O327)))</formula>
    </cfRule>
    <cfRule type="containsText" dxfId="5" priority="11854" operator="between" text="输">
      <formula>NOT(ISERROR(SEARCH("输",O327)))</formula>
    </cfRule>
  </conditionalFormatting>
  <conditionalFormatting sqref="J328">
    <cfRule type="cellIs" dxfId="0" priority="9418" operator="equal">
      <formula>"”胜“"</formula>
    </cfRule>
    <cfRule type="containsText" dxfId="1" priority="6983" operator="between" text="胜">
      <formula>NOT(ISERROR(SEARCH("胜",J328)))</formula>
    </cfRule>
    <cfRule type="containsText" dxfId="2" priority="4548" operator="between" text="负">
      <formula>NOT(ISERROR(SEARCH("负",J328)))</formula>
    </cfRule>
    <cfRule type="containsText" dxfId="3" priority="2113" operator="between" text="胜">
      <formula>NOT(ISERROR(SEARCH("胜",J328)))</formula>
    </cfRule>
  </conditionalFormatting>
  <conditionalFormatting sqref="O328">
    <cfRule type="cellIs" dxfId="0" priority="16723" operator="equal">
      <formula>"赢"</formula>
    </cfRule>
    <cfRule type="containsText" dxfId="4" priority="14288" operator="between" text="赢">
      <formula>NOT(ISERROR(SEARCH("赢",O328)))</formula>
    </cfRule>
    <cfRule type="containsText" dxfId="5" priority="11853" operator="between" text="输">
      <formula>NOT(ISERROR(SEARCH("输",O328)))</formula>
    </cfRule>
  </conditionalFormatting>
  <conditionalFormatting sqref="J329">
    <cfRule type="cellIs" dxfId="0" priority="9417" operator="equal">
      <formula>"”胜“"</formula>
    </cfRule>
    <cfRule type="containsText" dxfId="1" priority="6982" operator="between" text="胜">
      <formula>NOT(ISERROR(SEARCH("胜",J329)))</formula>
    </cfRule>
    <cfRule type="containsText" dxfId="2" priority="4547" operator="between" text="负">
      <formula>NOT(ISERROR(SEARCH("负",J329)))</formula>
    </cfRule>
    <cfRule type="containsText" dxfId="3" priority="2112" operator="between" text="胜">
      <formula>NOT(ISERROR(SEARCH("胜",J329)))</formula>
    </cfRule>
  </conditionalFormatting>
  <conditionalFormatting sqref="O329">
    <cfRule type="cellIs" dxfId="0" priority="16722" operator="equal">
      <formula>"赢"</formula>
    </cfRule>
    <cfRule type="containsText" dxfId="4" priority="14287" operator="between" text="赢">
      <formula>NOT(ISERROR(SEARCH("赢",O329)))</formula>
    </cfRule>
    <cfRule type="containsText" dxfId="5" priority="11852" operator="between" text="输">
      <formula>NOT(ISERROR(SEARCH("输",O329)))</formula>
    </cfRule>
  </conditionalFormatting>
  <conditionalFormatting sqref="J330">
    <cfRule type="cellIs" dxfId="0" priority="9416" operator="equal">
      <formula>"”胜“"</formula>
    </cfRule>
    <cfRule type="containsText" dxfId="1" priority="6981" operator="between" text="胜">
      <formula>NOT(ISERROR(SEARCH("胜",J330)))</formula>
    </cfRule>
    <cfRule type="containsText" dxfId="2" priority="4546" operator="between" text="负">
      <formula>NOT(ISERROR(SEARCH("负",J330)))</formula>
    </cfRule>
    <cfRule type="containsText" dxfId="3" priority="2111" operator="between" text="胜">
      <formula>NOT(ISERROR(SEARCH("胜",J330)))</formula>
    </cfRule>
  </conditionalFormatting>
  <conditionalFormatting sqref="O330">
    <cfRule type="cellIs" dxfId="0" priority="16721" operator="equal">
      <formula>"赢"</formula>
    </cfRule>
    <cfRule type="containsText" dxfId="4" priority="14286" operator="between" text="赢">
      <formula>NOT(ISERROR(SEARCH("赢",O330)))</formula>
    </cfRule>
    <cfRule type="containsText" dxfId="5" priority="11851" operator="between" text="输">
      <formula>NOT(ISERROR(SEARCH("输",O330)))</formula>
    </cfRule>
  </conditionalFormatting>
  <conditionalFormatting sqref="J331">
    <cfRule type="cellIs" dxfId="0" priority="9415" operator="equal">
      <formula>"”胜“"</formula>
    </cfRule>
    <cfRule type="containsText" dxfId="1" priority="6980" operator="between" text="胜">
      <formula>NOT(ISERROR(SEARCH("胜",J331)))</formula>
    </cfRule>
    <cfRule type="containsText" dxfId="2" priority="4545" operator="between" text="负">
      <formula>NOT(ISERROR(SEARCH("负",J331)))</formula>
    </cfRule>
    <cfRule type="containsText" dxfId="3" priority="2110" operator="between" text="胜">
      <formula>NOT(ISERROR(SEARCH("胜",J331)))</formula>
    </cfRule>
  </conditionalFormatting>
  <conditionalFormatting sqref="O331">
    <cfRule type="cellIs" dxfId="0" priority="16720" operator="equal">
      <formula>"赢"</formula>
    </cfRule>
    <cfRule type="containsText" dxfId="4" priority="14285" operator="between" text="赢">
      <formula>NOT(ISERROR(SEARCH("赢",O331)))</formula>
    </cfRule>
    <cfRule type="containsText" dxfId="5" priority="11850" operator="between" text="输">
      <formula>NOT(ISERROR(SEARCH("输",O331)))</formula>
    </cfRule>
  </conditionalFormatting>
  <conditionalFormatting sqref="J332">
    <cfRule type="cellIs" dxfId="0" priority="9414" operator="equal">
      <formula>"”胜“"</formula>
    </cfRule>
    <cfRule type="containsText" dxfId="1" priority="6979" operator="between" text="胜">
      <formula>NOT(ISERROR(SEARCH("胜",J332)))</formula>
    </cfRule>
    <cfRule type="containsText" dxfId="2" priority="4544" operator="between" text="负">
      <formula>NOT(ISERROR(SEARCH("负",J332)))</formula>
    </cfRule>
    <cfRule type="containsText" dxfId="3" priority="2109" operator="between" text="胜">
      <formula>NOT(ISERROR(SEARCH("胜",J332)))</formula>
    </cfRule>
  </conditionalFormatting>
  <conditionalFormatting sqref="O332">
    <cfRule type="cellIs" dxfId="0" priority="16719" operator="equal">
      <formula>"赢"</formula>
    </cfRule>
    <cfRule type="containsText" dxfId="4" priority="14284" operator="between" text="赢">
      <formula>NOT(ISERROR(SEARCH("赢",O332)))</formula>
    </cfRule>
    <cfRule type="containsText" dxfId="5" priority="11849" operator="between" text="输">
      <formula>NOT(ISERROR(SEARCH("输",O332)))</formula>
    </cfRule>
  </conditionalFormatting>
  <conditionalFormatting sqref="J333">
    <cfRule type="cellIs" dxfId="0" priority="9413" operator="equal">
      <formula>"”胜“"</formula>
    </cfRule>
    <cfRule type="containsText" dxfId="1" priority="6978" operator="between" text="胜">
      <formula>NOT(ISERROR(SEARCH("胜",J333)))</formula>
    </cfRule>
    <cfRule type="containsText" dxfId="2" priority="4543" operator="between" text="负">
      <formula>NOT(ISERROR(SEARCH("负",J333)))</formula>
    </cfRule>
    <cfRule type="containsText" dxfId="3" priority="2108" operator="between" text="胜">
      <formula>NOT(ISERROR(SEARCH("胜",J333)))</formula>
    </cfRule>
  </conditionalFormatting>
  <conditionalFormatting sqref="O333">
    <cfRule type="cellIs" dxfId="0" priority="16718" operator="equal">
      <formula>"赢"</formula>
    </cfRule>
    <cfRule type="containsText" dxfId="4" priority="14283" operator="between" text="赢">
      <formula>NOT(ISERROR(SEARCH("赢",O333)))</formula>
    </cfRule>
    <cfRule type="containsText" dxfId="5" priority="11848" operator="between" text="输">
      <formula>NOT(ISERROR(SEARCH("输",O333)))</formula>
    </cfRule>
  </conditionalFormatting>
  <conditionalFormatting sqref="J334">
    <cfRule type="cellIs" dxfId="0" priority="9412" operator="equal">
      <formula>"”胜“"</formula>
    </cfRule>
    <cfRule type="containsText" dxfId="1" priority="6977" operator="between" text="胜">
      <formula>NOT(ISERROR(SEARCH("胜",J334)))</formula>
    </cfRule>
    <cfRule type="containsText" dxfId="2" priority="4542" operator="between" text="负">
      <formula>NOT(ISERROR(SEARCH("负",J334)))</formula>
    </cfRule>
    <cfRule type="containsText" dxfId="3" priority="2107" operator="between" text="胜">
      <formula>NOT(ISERROR(SEARCH("胜",J334)))</formula>
    </cfRule>
  </conditionalFormatting>
  <conditionalFormatting sqref="O334">
    <cfRule type="cellIs" dxfId="0" priority="16717" operator="equal">
      <formula>"赢"</formula>
    </cfRule>
    <cfRule type="containsText" dxfId="4" priority="14282" operator="between" text="赢">
      <formula>NOT(ISERROR(SEARCH("赢",O334)))</formula>
    </cfRule>
    <cfRule type="containsText" dxfId="5" priority="11847" operator="between" text="输">
      <formula>NOT(ISERROR(SEARCH("输",O334)))</formula>
    </cfRule>
  </conditionalFormatting>
  <conditionalFormatting sqref="J335">
    <cfRule type="cellIs" dxfId="0" priority="9411" operator="equal">
      <formula>"”胜“"</formula>
    </cfRule>
    <cfRule type="containsText" dxfId="1" priority="6976" operator="between" text="胜">
      <formula>NOT(ISERROR(SEARCH("胜",J335)))</formula>
    </cfRule>
    <cfRule type="containsText" dxfId="2" priority="4541" operator="between" text="负">
      <formula>NOT(ISERROR(SEARCH("负",J335)))</formula>
    </cfRule>
    <cfRule type="containsText" dxfId="3" priority="2106" operator="between" text="胜">
      <formula>NOT(ISERROR(SEARCH("胜",J335)))</formula>
    </cfRule>
  </conditionalFormatting>
  <conditionalFormatting sqref="O335">
    <cfRule type="cellIs" dxfId="0" priority="16716" operator="equal">
      <formula>"赢"</formula>
    </cfRule>
    <cfRule type="containsText" dxfId="4" priority="14281" operator="between" text="赢">
      <formula>NOT(ISERROR(SEARCH("赢",O335)))</formula>
    </cfRule>
    <cfRule type="containsText" dxfId="5" priority="11846" operator="between" text="输">
      <formula>NOT(ISERROR(SEARCH("输",O335)))</formula>
    </cfRule>
  </conditionalFormatting>
  <conditionalFormatting sqref="J336">
    <cfRule type="cellIs" dxfId="0" priority="9410" operator="equal">
      <formula>"”胜“"</formula>
    </cfRule>
    <cfRule type="containsText" dxfId="1" priority="6975" operator="between" text="胜">
      <formula>NOT(ISERROR(SEARCH("胜",J336)))</formula>
    </cfRule>
    <cfRule type="containsText" dxfId="2" priority="4540" operator="between" text="负">
      <formula>NOT(ISERROR(SEARCH("负",J336)))</formula>
    </cfRule>
    <cfRule type="containsText" dxfId="3" priority="2105" operator="between" text="胜">
      <formula>NOT(ISERROR(SEARCH("胜",J336)))</formula>
    </cfRule>
  </conditionalFormatting>
  <conditionalFormatting sqref="O336">
    <cfRule type="cellIs" dxfId="0" priority="16715" operator="equal">
      <formula>"赢"</formula>
    </cfRule>
    <cfRule type="containsText" dxfId="4" priority="14280" operator="between" text="赢">
      <formula>NOT(ISERROR(SEARCH("赢",O336)))</formula>
    </cfRule>
    <cfRule type="containsText" dxfId="5" priority="11845" operator="between" text="输">
      <formula>NOT(ISERROR(SEARCH("输",O336)))</formula>
    </cfRule>
  </conditionalFormatting>
  <conditionalFormatting sqref="J337">
    <cfRule type="cellIs" dxfId="0" priority="9409" operator="equal">
      <formula>"”胜“"</formula>
    </cfRule>
    <cfRule type="containsText" dxfId="1" priority="6974" operator="between" text="胜">
      <formula>NOT(ISERROR(SEARCH("胜",J337)))</formula>
    </cfRule>
    <cfRule type="containsText" dxfId="2" priority="4539" operator="between" text="负">
      <formula>NOT(ISERROR(SEARCH("负",J337)))</formula>
    </cfRule>
    <cfRule type="containsText" dxfId="3" priority="2104" operator="between" text="胜">
      <formula>NOT(ISERROR(SEARCH("胜",J337)))</formula>
    </cfRule>
  </conditionalFormatting>
  <conditionalFormatting sqref="O337">
    <cfRule type="cellIs" dxfId="0" priority="16714" operator="equal">
      <formula>"赢"</formula>
    </cfRule>
    <cfRule type="containsText" dxfId="4" priority="14279" operator="between" text="赢">
      <formula>NOT(ISERROR(SEARCH("赢",O337)))</formula>
    </cfRule>
    <cfRule type="containsText" dxfId="5" priority="11844" operator="between" text="输">
      <formula>NOT(ISERROR(SEARCH("输",O337)))</formula>
    </cfRule>
  </conditionalFormatting>
  <conditionalFormatting sqref="J338">
    <cfRule type="cellIs" dxfId="0" priority="9408" operator="equal">
      <formula>"”胜“"</formula>
    </cfRule>
    <cfRule type="containsText" dxfId="1" priority="6973" operator="between" text="胜">
      <formula>NOT(ISERROR(SEARCH("胜",J338)))</formula>
    </cfRule>
    <cfRule type="containsText" dxfId="2" priority="4538" operator="between" text="负">
      <formula>NOT(ISERROR(SEARCH("负",J338)))</formula>
    </cfRule>
    <cfRule type="containsText" dxfId="3" priority="2103" operator="between" text="胜">
      <formula>NOT(ISERROR(SEARCH("胜",J338)))</formula>
    </cfRule>
  </conditionalFormatting>
  <conditionalFormatting sqref="O338">
    <cfRule type="cellIs" dxfId="0" priority="16713" operator="equal">
      <formula>"赢"</formula>
    </cfRule>
    <cfRule type="containsText" dxfId="4" priority="14278" operator="between" text="赢">
      <formula>NOT(ISERROR(SEARCH("赢",O338)))</formula>
    </cfRule>
    <cfRule type="containsText" dxfId="5" priority="11843" operator="between" text="输">
      <formula>NOT(ISERROR(SEARCH("输",O338)))</formula>
    </cfRule>
  </conditionalFormatting>
  <conditionalFormatting sqref="J339">
    <cfRule type="cellIs" dxfId="0" priority="9407" operator="equal">
      <formula>"”胜“"</formula>
    </cfRule>
    <cfRule type="containsText" dxfId="1" priority="6972" operator="between" text="胜">
      <formula>NOT(ISERROR(SEARCH("胜",J339)))</formula>
    </cfRule>
    <cfRule type="containsText" dxfId="2" priority="4537" operator="between" text="负">
      <formula>NOT(ISERROR(SEARCH("负",J339)))</formula>
    </cfRule>
    <cfRule type="containsText" dxfId="3" priority="2102" operator="between" text="胜">
      <formula>NOT(ISERROR(SEARCH("胜",J339)))</formula>
    </cfRule>
  </conditionalFormatting>
  <conditionalFormatting sqref="O339">
    <cfRule type="cellIs" dxfId="0" priority="16712" operator="equal">
      <formula>"赢"</formula>
    </cfRule>
    <cfRule type="containsText" dxfId="4" priority="14277" operator="between" text="赢">
      <formula>NOT(ISERROR(SEARCH("赢",O339)))</formula>
    </cfRule>
    <cfRule type="containsText" dxfId="5" priority="11842" operator="between" text="输">
      <formula>NOT(ISERROR(SEARCH("输",O339)))</formula>
    </cfRule>
  </conditionalFormatting>
  <conditionalFormatting sqref="J340">
    <cfRule type="cellIs" dxfId="0" priority="9406" operator="equal">
      <formula>"”胜“"</formula>
    </cfRule>
    <cfRule type="containsText" dxfId="1" priority="6971" operator="between" text="胜">
      <formula>NOT(ISERROR(SEARCH("胜",J340)))</formula>
    </cfRule>
    <cfRule type="containsText" dxfId="2" priority="4536" operator="between" text="负">
      <formula>NOT(ISERROR(SEARCH("负",J340)))</formula>
    </cfRule>
    <cfRule type="containsText" dxfId="3" priority="2101" operator="between" text="胜">
      <formula>NOT(ISERROR(SEARCH("胜",J340)))</formula>
    </cfRule>
  </conditionalFormatting>
  <conditionalFormatting sqref="O340">
    <cfRule type="cellIs" dxfId="0" priority="16711" operator="equal">
      <formula>"赢"</formula>
    </cfRule>
    <cfRule type="containsText" dxfId="4" priority="14276" operator="between" text="赢">
      <formula>NOT(ISERROR(SEARCH("赢",O340)))</formula>
    </cfRule>
    <cfRule type="containsText" dxfId="5" priority="11841" operator="between" text="输">
      <formula>NOT(ISERROR(SEARCH("输",O340)))</formula>
    </cfRule>
  </conditionalFormatting>
  <conditionalFormatting sqref="J341">
    <cfRule type="cellIs" dxfId="0" priority="9405" operator="equal">
      <formula>"”胜“"</formula>
    </cfRule>
    <cfRule type="containsText" dxfId="1" priority="6970" operator="between" text="胜">
      <formula>NOT(ISERROR(SEARCH("胜",J341)))</formula>
    </cfRule>
    <cfRule type="containsText" dxfId="2" priority="4535" operator="between" text="负">
      <formula>NOT(ISERROR(SEARCH("负",J341)))</formula>
    </cfRule>
    <cfRule type="containsText" dxfId="3" priority="2100" operator="between" text="胜">
      <formula>NOT(ISERROR(SEARCH("胜",J341)))</formula>
    </cfRule>
  </conditionalFormatting>
  <conditionalFormatting sqref="O341">
    <cfRule type="cellIs" dxfId="0" priority="16710" operator="equal">
      <formula>"赢"</formula>
    </cfRule>
    <cfRule type="containsText" dxfId="4" priority="14275" operator="between" text="赢">
      <formula>NOT(ISERROR(SEARCH("赢",O341)))</formula>
    </cfRule>
    <cfRule type="containsText" dxfId="5" priority="11840" operator="between" text="输">
      <formula>NOT(ISERROR(SEARCH("输",O341)))</formula>
    </cfRule>
  </conditionalFormatting>
  <conditionalFormatting sqref="J342">
    <cfRule type="cellIs" dxfId="0" priority="9404" operator="equal">
      <formula>"”胜“"</formula>
    </cfRule>
    <cfRule type="containsText" dxfId="1" priority="6969" operator="between" text="胜">
      <formula>NOT(ISERROR(SEARCH("胜",J342)))</formula>
    </cfRule>
    <cfRule type="containsText" dxfId="2" priority="4534" operator="between" text="负">
      <formula>NOT(ISERROR(SEARCH("负",J342)))</formula>
    </cfRule>
    <cfRule type="containsText" dxfId="3" priority="2099" operator="between" text="胜">
      <formula>NOT(ISERROR(SEARCH("胜",J342)))</formula>
    </cfRule>
  </conditionalFormatting>
  <conditionalFormatting sqref="O342">
    <cfRule type="cellIs" dxfId="0" priority="16709" operator="equal">
      <formula>"赢"</formula>
    </cfRule>
    <cfRule type="containsText" dxfId="4" priority="14274" operator="between" text="赢">
      <formula>NOT(ISERROR(SEARCH("赢",O342)))</formula>
    </cfRule>
    <cfRule type="containsText" dxfId="5" priority="11839" operator="between" text="输">
      <formula>NOT(ISERROR(SEARCH("输",O342)))</formula>
    </cfRule>
  </conditionalFormatting>
  <conditionalFormatting sqref="J343">
    <cfRule type="cellIs" dxfId="0" priority="9403" operator="equal">
      <formula>"”胜“"</formula>
    </cfRule>
    <cfRule type="containsText" dxfId="1" priority="6968" operator="between" text="胜">
      <formula>NOT(ISERROR(SEARCH("胜",J343)))</formula>
    </cfRule>
    <cfRule type="containsText" dxfId="2" priority="4533" operator="between" text="负">
      <formula>NOT(ISERROR(SEARCH("负",J343)))</formula>
    </cfRule>
    <cfRule type="containsText" dxfId="3" priority="2098" operator="between" text="胜">
      <formula>NOT(ISERROR(SEARCH("胜",J343)))</formula>
    </cfRule>
  </conditionalFormatting>
  <conditionalFormatting sqref="O343">
    <cfRule type="cellIs" dxfId="0" priority="16708" operator="equal">
      <formula>"赢"</formula>
    </cfRule>
    <cfRule type="containsText" dxfId="4" priority="14273" operator="between" text="赢">
      <formula>NOT(ISERROR(SEARCH("赢",O343)))</formula>
    </cfRule>
    <cfRule type="containsText" dxfId="5" priority="11838" operator="between" text="输">
      <formula>NOT(ISERROR(SEARCH("输",O343)))</formula>
    </cfRule>
  </conditionalFormatting>
  <conditionalFormatting sqref="J344">
    <cfRule type="cellIs" dxfId="0" priority="9402" operator="equal">
      <formula>"”胜“"</formula>
    </cfRule>
    <cfRule type="containsText" dxfId="1" priority="6967" operator="between" text="胜">
      <formula>NOT(ISERROR(SEARCH("胜",J344)))</formula>
    </cfRule>
    <cfRule type="containsText" dxfId="2" priority="4532" operator="between" text="负">
      <formula>NOT(ISERROR(SEARCH("负",J344)))</formula>
    </cfRule>
    <cfRule type="containsText" dxfId="3" priority="2097" operator="between" text="胜">
      <formula>NOT(ISERROR(SEARCH("胜",J344)))</formula>
    </cfRule>
  </conditionalFormatting>
  <conditionalFormatting sqref="O344">
    <cfRule type="cellIs" dxfId="0" priority="16707" operator="equal">
      <formula>"赢"</formula>
    </cfRule>
    <cfRule type="containsText" dxfId="4" priority="14272" operator="between" text="赢">
      <formula>NOT(ISERROR(SEARCH("赢",O344)))</formula>
    </cfRule>
    <cfRule type="containsText" dxfId="5" priority="11837" operator="between" text="输">
      <formula>NOT(ISERROR(SEARCH("输",O344)))</formula>
    </cfRule>
  </conditionalFormatting>
  <conditionalFormatting sqref="J345">
    <cfRule type="cellIs" dxfId="0" priority="9401" operator="equal">
      <formula>"”胜“"</formula>
    </cfRule>
    <cfRule type="containsText" dxfId="1" priority="6966" operator="between" text="胜">
      <formula>NOT(ISERROR(SEARCH("胜",J345)))</formula>
    </cfRule>
    <cfRule type="containsText" dxfId="2" priority="4531" operator="between" text="负">
      <formula>NOT(ISERROR(SEARCH("负",J345)))</formula>
    </cfRule>
    <cfRule type="containsText" dxfId="3" priority="2096" operator="between" text="胜">
      <formula>NOT(ISERROR(SEARCH("胜",J345)))</formula>
    </cfRule>
  </conditionalFormatting>
  <conditionalFormatting sqref="O345">
    <cfRule type="cellIs" dxfId="0" priority="16706" operator="equal">
      <formula>"赢"</formula>
    </cfRule>
    <cfRule type="containsText" dxfId="4" priority="14271" operator="between" text="赢">
      <formula>NOT(ISERROR(SEARCH("赢",O345)))</formula>
    </cfRule>
    <cfRule type="containsText" dxfId="5" priority="11836" operator="between" text="输">
      <formula>NOT(ISERROR(SEARCH("输",O345)))</formula>
    </cfRule>
  </conditionalFormatting>
  <conditionalFormatting sqref="J346">
    <cfRule type="cellIs" dxfId="0" priority="9400" operator="equal">
      <formula>"”胜“"</formula>
    </cfRule>
    <cfRule type="containsText" dxfId="1" priority="6965" operator="between" text="胜">
      <formula>NOT(ISERROR(SEARCH("胜",J346)))</formula>
    </cfRule>
    <cfRule type="containsText" dxfId="2" priority="4530" operator="between" text="负">
      <formula>NOT(ISERROR(SEARCH("负",J346)))</formula>
    </cfRule>
    <cfRule type="containsText" dxfId="3" priority="2095" operator="between" text="胜">
      <formula>NOT(ISERROR(SEARCH("胜",J346)))</formula>
    </cfRule>
  </conditionalFormatting>
  <conditionalFormatting sqref="O346">
    <cfRule type="cellIs" dxfId="0" priority="16705" operator="equal">
      <formula>"赢"</formula>
    </cfRule>
    <cfRule type="containsText" dxfId="4" priority="14270" operator="between" text="赢">
      <formula>NOT(ISERROR(SEARCH("赢",O346)))</formula>
    </cfRule>
    <cfRule type="containsText" dxfId="5" priority="11835" operator="between" text="输">
      <formula>NOT(ISERROR(SEARCH("输",O346)))</formula>
    </cfRule>
  </conditionalFormatting>
  <conditionalFormatting sqref="J347">
    <cfRule type="cellIs" dxfId="0" priority="9399" operator="equal">
      <formula>"”胜“"</formula>
    </cfRule>
    <cfRule type="containsText" dxfId="1" priority="6964" operator="between" text="胜">
      <formula>NOT(ISERROR(SEARCH("胜",J347)))</formula>
    </cfRule>
    <cfRule type="containsText" dxfId="2" priority="4529" operator="between" text="负">
      <formula>NOT(ISERROR(SEARCH("负",J347)))</formula>
    </cfRule>
    <cfRule type="containsText" dxfId="3" priority="2094" operator="between" text="胜">
      <formula>NOT(ISERROR(SEARCH("胜",J347)))</formula>
    </cfRule>
  </conditionalFormatting>
  <conditionalFormatting sqref="O347">
    <cfRule type="cellIs" dxfId="0" priority="16704" operator="equal">
      <formula>"赢"</formula>
    </cfRule>
    <cfRule type="containsText" dxfId="4" priority="14269" operator="between" text="赢">
      <formula>NOT(ISERROR(SEARCH("赢",O347)))</formula>
    </cfRule>
    <cfRule type="containsText" dxfId="5" priority="11834" operator="between" text="输">
      <formula>NOT(ISERROR(SEARCH("输",O347)))</formula>
    </cfRule>
  </conditionalFormatting>
  <conditionalFormatting sqref="J348">
    <cfRule type="cellIs" dxfId="0" priority="9398" operator="equal">
      <formula>"”胜“"</formula>
    </cfRule>
    <cfRule type="containsText" dxfId="1" priority="6963" operator="between" text="胜">
      <formula>NOT(ISERROR(SEARCH("胜",J348)))</formula>
    </cfRule>
    <cfRule type="containsText" dxfId="2" priority="4528" operator="between" text="负">
      <formula>NOT(ISERROR(SEARCH("负",J348)))</formula>
    </cfRule>
    <cfRule type="containsText" dxfId="3" priority="2093" operator="between" text="胜">
      <formula>NOT(ISERROR(SEARCH("胜",J348)))</formula>
    </cfRule>
  </conditionalFormatting>
  <conditionalFormatting sqref="O348">
    <cfRule type="cellIs" dxfId="0" priority="16703" operator="equal">
      <formula>"赢"</formula>
    </cfRule>
    <cfRule type="containsText" dxfId="4" priority="14268" operator="between" text="赢">
      <formula>NOT(ISERROR(SEARCH("赢",O348)))</formula>
    </cfRule>
    <cfRule type="containsText" dxfId="5" priority="11833" operator="between" text="输">
      <formula>NOT(ISERROR(SEARCH("输",O348)))</formula>
    </cfRule>
  </conditionalFormatting>
  <conditionalFormatting sqref="J349">
    <cfRule type="cellIs" dxfId="0" priority="9397" operator="equal">
      <formula>"”胜“"</formula>
    </cfRule>
    <cfRule type="containsText" dxfId="1" priority="6962" operator="between" text="胜">
      <formula>NOT(ISERROR(SEARCH("胜",J349)))</formula>
    </cfRule>
    <cfRule type="containsText" dxfId="2" priority="4527" operator="between" text="负">
      <formula>NOT(ISERROR(SEARCH("负",J349)))</formula>
    </cfRule>
    <cfRule type="containsText" dxfId="3" priority="2092" operator="between" text="胜">
      <formula>NOT(ISERROR(SEARCH("胜",J349)))</formula>
    </cfRule>
  </conditionalFormatting>
  <conditionalFormatting sqref="O349">
    <cfRule type="cellIs" dxfId="0" priority="16702" operator="equal">
      <formula>"赢"</formula>
    </cfRule>
    <cfRule type="containsText" dxfId="4" priority="14267" operator="between" text="赢">
      <formula>NOT(ISERROR(SEARCH("赢",O349)))</formula>
    </cfRule>
    <cfRule type="containsText" dxfId="5" priority="11832" operator="between" text="输">
      <formula>NOT(ISERROR(SEARCH("输",O349)))</formula>
    </cfRule>
  </conditionalFormatting>
  <conditionalFormatting sqref="J350">
    <cfRule type="cellIs" dxfId="0" priority="9396" operator="equal">
      <formula>"”胜“"</formula>
    </cfRule>
    <cfRule type="containsText" dxfId="1" priority="6961" operator="between" text="胜">
      <formula>NOT(ISERROR(SEARCH("胜",J350)))</formula>
    </cfRule>
    <cfRule type="containsText" dxfId="2" priority="4526" operator="between" text="负">
      <formula>NOT(ISERROR(SEARCH("负",J350)))</formula>
    </cfRule>
    <cfRule type="containsText" dxfId="3" priority="2091" operator="between" text="胜">
      <formula>NOT(ISERROR(SEARCH("胜",J350)))</formula>
    </cfRule>
  </conditionalFormatting>
  <conditionalFormatting sqref="O350">
    <cfRule type="cellIs" dxfId="0" priority="16701" operator="equal">
      <formula>"赢"</formula>
    </cfRule>
    <cfRule type="containsText" dxfId="4" priority="14266" operator="between" text="赢">
      <formula>NOT(ISERROR(SEARCH("赢",O350)))</formula>
    </cfRule>
    <cfRule type="containsText" dxfId="5" priority="11831" operator="between" text="输">
      <formula>NOT(ISERROR(SEARCH("输",O350)))</formula>
    </cfRule>
  </conditionalFormatting>
  <conditionalFormatting sqref="J351">
    <cfRule type="cellIs" dxfId="0" priority="9395" operator="equal">
      <formula>"”胜“"</formula>
    </cfRule>
    <cfRule type="containsText" dxfId="1" priority="6960" operator="between" text="胜">
      <formula>NOT(ISERROR(SEARCH("胜",J351)))</formula>
    </cfRule>
    <cfRule type="containsText" dxfId="2" priority="4525" operator="between" text="负">
      <formula>NOT(ISERROR(SEARCH("负",J351)))</formula>
    </cfRule>
    <cfRule type="containsText" dxfId="3" priority="2090" operator="between" text="胜">
      <formula>NOT(ISERROR(SEARCH("胜",J351)))</formula>
    </cfRule>
  </conditionalFormatting>
  <conditionalFormatting sqref="O351">
    <cfRule type="cellIs" dxfId="0" priority="16700" operator="equal">
      <formula>"赢"</formula>
    </cfRule>
    <cfRule type="containsText" dxfId="4" priority="14265" operator="between" text="赢">
      <formula>NOT(ISERROR(SEARCH("赢",O351)))</formula>
    </cfRule>
    <cfRule type="containsText" dxfId="5" priority="11830" operator="between" text="输">
      <formula>NOT(ISERROR(SEARCH("输",O351)))</formula>
    </cfRule>
  </conditionalFormatting>
  <conditionalFormatting sqref="J352">
    <cfRule type="cellIs" dxfId="0" priority="9394" operator="equal">
      <formula>"”胜“"</formula>
    </cfRule>
    <cfRule type="containsText" dxfId="1" priority="6959" operator="between" text="胜">
      <formula>NOT(ISERROR(SEARCH("胜",J352)))</formula>
    </cfRule>
    <cfRule type="containsText" dxfId="2" priority="4524" operator="between" text="负">
      <formula>NOT(ISERROR(SEARCH("负",J352)))</formula>
    </cfRule>
    <cfRule type="containsText" dxfId="3" priority="2089" operator="between" text="胜">
      <formula>NOT(ISERROR(SEARCH("胜",J352)))</formula>
    </cfRule>
  </conditionalFormatting>
  <conditionalFormatting sqref="O352">
    <cfRule type="cellIs" dxfId="0" priority="16699" operator="equal">
      <formula>"赢"</formula>
    </cfRule>
    <cfRule type="containsText" dxfId="4" priority="14264" operator="between" text="赢">
      <formula>NOT(ISERROR(SEARCH("赢",O352)))</formula>
    </cfRule>
    <cfRule type="containsText" dxfId="5" priority="11829" operator="between" text="输">
      <formula>NOT(ISERROR(SEARCH("输",O352)))</formula>
    </cfRule>
  </conditionalFormatting>
  <conditionalFormatting sqref="J353">
    <cfRule type="cellIs" dxfId="0" priority="9393" operator="equal">
      <formula>"”胜“"</formula>
    </cfRule>
    <cfRule type="containsText" dxfId="1" priority="6958" operator="between" text="胜">
      <formula>NOT(ISERROR(SEARCH("胜",J353)))</formula>
    </cfRule>
    <cfRule type="containsText" dxfId="2" priority="4523" operator="between" text="负">
      <formula>NOT(ISERROR(SEARCH("负",J353)))</formula>
    </cfRule>
    <cfRule type="containsText" dxfId="3" priority="2088" operator="between" text="胜">
      <formula>NOT(ISERROR(SEARCH("胜",J353)))</formula>
    </cfRule>
  </conditionalFormatting>
  <conditionalFormatting sqref="O353">
    <cfRule type="cellIs" dxfId="0" priority="16698" operator="equal">
      <formula>"赢"</formula>
    </cfRule>
    <cfRule type="containsText" dxfId="4" priority="14263" operator="between" text="赢">
      <formula>NOT(ISERROR(SEARCH("赢",O353)))</formula>
    </cfRule>
    <cfRule type="containsText" dxfId="5" priority="11828" operator="between" text="输">
      <formula>NOT(ISERROR(SEARCH("输",O353)))</formula>
    </cfRule>
  </conditionalFormatting>
  <conditionalFormatting sqref="J354">
    <cfRule type="cellIs" dxfId="0" priority="9392" operator="equal">
      <formula>"”胜“"</formula>
    </cfRule>
    <cfRule type="containsText" dxfId="1" priority="6957" operator="between" text="胜">
      <formula>NOT(ISERROR(SEARCH("胜",J354)))</formula>
    </cfRule>
    <cfRule type="containsText" dxfId="2" priority="4522" operator="between" text="负">
      <formula>NOT(ISERROR(SEARCH("负",J354)))</formula>
    </cfRule>
    <cfRule type="containsText" dxfId="3" priority="2087" operator="between" text="胜">
      <formula>NOT(ISERROR(SEARCH("胜",J354)))</formula>
    </cfRule>
  </conditionalFormatting>
  <conditionalFormatting sqref="O354">
    <cfRule type="cellIs" dxfId="0" priority="16697" operator="equal">
      <formula>"赢"</formula>
    </cfRule>
    <cfRule type="containsText" dxfId="4" priority="14262" operator="between" text="赢">
      <formula>NOT(ISERROR(SEARCH("赢",O354)))</formula>
    </cfRule>
    <cfRule type="containsText" dxfId="5" priority="11827" operator="between" text="输">
      <formula>NOT(ISERROR(SEARCH("输",O354)))</formula>
    </cfRule>
  </conditionalFormatting>
  <conditionalFormatting sqref="J355">
    <cfRule type="cellIs" dxfId="0" priority="9391" operator="equal">
      <formula>"”胜“"</formula>
    </cfRule>
    <cfRule type="containsText" dxfId="1" priority="6956" operator="between" text="胜">
      <formula>NOT(ISERROR(SEARCH("胜",J355)))</formula>
    </cfRule>
    <cfRule type="containsText" dxfId="2" priority="4521" operator="between" text="负">
      <formula>NOT(ISERROR(SEARCH("负",J355)))</formula>
    </cfRule>
    <cfRule type="containsText" dxfId="3" priority="2086" operator="between" text="胜">
      <formula>NOT(ISERROR(SEARCH("胜",J355)))</formula>
    </cfRule>
  </conditionalFormatting>
  <conditionalFormatting sqref="O355">
    <cfRule type="cellIs" dxfId="0" priority="16696" operator="equal">
      <formula>"赢"</formula>
    </cfRule>
    <cfRule type="containsText" dxfId="4" priority="14261" operator="between" text="赢">
      <formula>NOT(ISERROR(SEARCH("赢",O355)))</formula>
    </cfRule>
    <cfRule type="containsText" dxfId="5" priority="11826" operator="between" text="输">
      <formula>NOT(ISERROR(SEARCH("输",O355)))</formula>
    </cfRule>
  </conditionalFormatting>
  <conditionalFormatting sqref="J356">
    <cfRule type="cellIs" dxfId="0" priority="9390" operator="equal">
      <formula>"”胜“"</formula>
    </cfRule>
    <cfRule type="containsText" dxfId="1" priority="6955" operator="between" text="胜">
      <formula>NOT(ISERROR(SEARCH("胜",J356)))</formula>
    </cfRule>
    <cfRule type="containsText" dxfId="2" priority="4520" operator="between" text="负">
      <formula>NOT(ISERROR(SEARCH("负",J356)))</formula>
    </cfRule>
    <cfRule type="containsText" dxfId="3" priority="2085" operator="between" text="胜">
      <formula>NOT(ISERROR(SEARCH("胜",J356)))</formula>
    </cfRule>
  </conditionalFormatting>
  <conditionalFormatting sqref="O356">
    <cfRule type="cellIs" dxfId="0" priority="16695" operator="equal">
      <formula>"赢"</formula>
    </cfRule>
    <cfRule type="containsText" dxfId="4" priority="14260" operator="between" text="赢">
      <formula>NOT(ISERROR(SEARCH("赢",O356)))</formula>
    </cfRule>
    <cfRule type="containsText" dxfId="5" priority="11825" operator="between" text="输">
      <formula>NOT(ISERROR(SEARCH("输",O356)))</formula>
    </cfRule>
  </conditionalFormatting>
  <conditionalFormatting sqref="J357">
    <cfRule type="cellIs" dxfId="0" priority="9389" operator="equal">
      <formula>"”胜“"</formula>
    </cfRule>
    <cfRule type="containsText" dxfId="1" priority="6954" operator="between" text="胜">
      <formula>NOT(ISERROR(SEARCH("胜",J357)))</formula>
    </cfRule>
    <cfRule type="containsText" dxfId="2" priority="4519" operator="between" text="负">
      <formula>NOT(ISERROR(SEARCH("负",J357)))</formula>
    </cfRule>
    <cfRule type="containsText" dxfId="3" priority="2084" operator="between" text="胜">
      <formula>NOT(ISERROR(SEARCH("胜",J357)))</formula>
    </cfRule>
  </conditionalFormatting>
  <conditionalFormatting sqref="O357">
    <cfRule type="cellIs" dxfId="0" priority="16694" operator="equal">
      <formula>"赢"</formula>
    </cfRule>
    <cfRule type="containsText" dxfId="4" priority="14259" operator="between" text="赢">
      <formula>NOT(ISERROR(SEARCH("赢",O357)))</formula>
    </cfRule>
    <cfRule type="containsText" dxfId="5" priority="11824" operator="between" text="输">
      <formula>NOT(ISERROR(SEARCH("输",O357)))</formula>
    </cfRule>
  </conditionalFormatting>
  <conditionalFormatting sqref="J358">
    <cfRule type="cellIs" dxfId="0" priority="9388" operator="equal">
      <formula>"”胜“"</formula>
    </cfRule>
    <cfRule type="containsText" dxfId="1" priority="6953" operator="between" text="胜">
      <formula>NOT(ISERROR(SEARCH("胜",J358)))</formula>
    </cfRule>
    <cfRule type="containsText" dxfId="2" priority="4518" operator="between" text="负">
      <formula>NOT(ISERROR(SEARCH("负",J358)))</formula>
    </cfRule>
    <cfRule type="containsText" dxfId="3" priority="2083" operator="between" text="胜">
      <formula>NOT(ISERROR(SEARCH("胜",J358)))</formula>
    </cfRule>
  </conditionalFormatting>
  <conditionalFormatting sqref="O358">
    <cfRule type="cellIs" dxfId="0" priority="16693" operator="equal">
      <formula>"赢"</formula>
    </cfRule>
    <cfRule type="containsText" dxfId="4" priority="14258" operator="between" text="赢">
      <formula>NOT(ISERROR(SEARCH("赢",O358)))</formula>
    </cfRule>
    <cfRule type="containsText" dxfId="5" priority="11823" operator="between" text="输">
      <formula>NOT(ISERROR(SEARCH("输",O358)))</formula>
    </cfRule>
  </conditionalFormatting>
  <conditionalFormatting sqref="J359">
    <cfRule type="cellIs" dxfId="0" priority="9387" operator="equal">
      <formula>"”胜“"</formula>
    </cfRule>
    <cfRule type="containsText" dxfId="1" priority="6952" operator="between" text="胜">
      <formula>NOT(ISERROR(SEARCH("胜",J359)))</formula>
    </cfRule>
    <cfRule type="containsText" dxfId="2" priority="4517" operator="between" text="负">
      <formula>NOT(ISERROR(SEARCH("负",J359)))</formula>
    </cfRule>
    <cfRule type="containsText" dxfId="3" priority="2082" operator="between" text="胜">
      <formula>NOT(ISERROR(SEARCH("胜",J359)))</formula>
    </cfRule>
  </conditionalFormatting>
  <conditionalFormatting sqref="O359">
    <cfRule type="cellIs" dxfId="0" priority="16692" operator="equal">
      <formula>"赢"</formula>
    </cfRule>
    <cfRule type="containsText" dxfId="4" priority="14257" operator="between" text="赢">
      <formula>NOT(ISERROR(SEARCH("赢",O359)))</formula>
    </cfRule>
    <cfRule type="containsText" dxfId="5" priority="11822" operator="between" text="输">
      <formula>NOT(ISERROR(SEARCH("输",O359)))</formula>
    </cfRule>
  </conditionalFormatting>
  <conditionalFormatting sqref="J360">
    <cfRule type="cellIs" dxfId="0" priority="9386" operator="equal">
      <formula>"”胜“"</formula>
    </cfRule>
    <cfRule type="containsText" dxfId="1" priority="6951" operator="between" text="胜">
      <formula>NOT(ISERROR(SEARCH("胜",J360)))</formula>
    </cfRule>
    <cfRule type="containsText" dxfId="2" priority="4516" operator="between" text="负">
      <formula>NOT(ISERROR(SEARCH("负",J360)))</formula>
    </cfRule>
    <cfRule type="containsText" dxfId="3" priority="2081" operator="between" text="胜">
      <formula>NOT(ISERROR(SEARCH("胜",J360)))</formula>
    </cfRule>
  </conditionalFormatting>
  <conditionalFormatting sqref="O360">
    <cfRule type="cellIs" dxfId="0" priority="16691" operator="equal">
      <formula>"赢"</formula>
    </cfRule>
    <cfRule type="containsText" dxfId="4" priority="14256" operator="between" text="赢">
      <formula>NOT(ISERROR(SEARCH("赢",O360)))</formula>
    </cfRule>
    <cfRule type="containsText" dxfId="5" priority="11821" operator="between" text="输">
      <formula>NOT(ISERROR(SEARCH("输",O360)))</formula>
    </cfRule>
  </conditionalFormatting>
  <conditionalFormatting sqref="J361">
    <cfRule type="cellIs" dxfId="0" priority="9385" operator="equal">
      <formula>"”胜“"</formula>
    </cfRule>
    <cfRule type="containsText" dxfId="1" priority="6950" operator="between" text="胜">
      <formula>NOT(ISERROR(SEARCH("胜",J361)))</formula>
    </cfRule>
    <cfRule type="containsText" dxfId="2" priority="4515" operator="between" text="负">
      <formula>NOT(ISERROR(SEARCH("负",J361)))</formula>
    </cfRule>
    <cfRule type="containsText" dxfId="3" priority="2080" operator="between" text="胜">
      <formula>NOT(ISERROR(SEARCH("胜",J361)))</formula>
    </cfRule>
  </conditionalFormatting>
  <conditionalFormatting sqref="O361">
    <cfRule type="cellIs" dxfId="0" priority="16690" operator="equal">
      <formula>"赢"</formula>
    </cfRule>
    <cfRule type="containsText" dxfId="4" priority="14255" operator="between" text="赢">
      <formula>NOT(ISERROR(SEARCH("赢",O361)))</formula>
    </cfRule>
    <cfRule type="containsText" dxfId="5" priority="11820" operator="between" text="输">
      <formula>NOT(ISERROR(SEARCH("输",O361)))</formula>
    </cfRule>
  </conditionalFormatting>
  <conditionalFormatting sqref="J362">
    <cfRule type="cellIs" dxfId="0" priority="9384" operator="equal">
      <formula>"”胜“"</formula>
    </cfRule>
    <cfRule type="containsText" dxfId="1" priority="6949" operator="between" text="胜">
      <formula>NOT(ISERROR(SEARCH("胜",J362)))</formula>
    </cfRule>
    <cfRule type="containsText" dxfId="2" priority="4514" operator="between" text="负">
      <formula>NOT(ISERROR(SEARCH("负",J362)))</formula>
    </cfRule>
    <cfRule type="containsText" dxfId="3" priority="2079" operator="between" text="胜">
      <formula>NOT(ISERROR(SEARCH("胜",J362)))</formula>
    </cfRule>
  </conditionalFormatting>
  <conditionalFormatting sqref="O362">
    <cfRule type="cellIs" dxfId="0" priority="16689" operator="equal">
      <formula>"赢"</formula>
    </cfRule>
    <cfRule type="containsText" dxfId="4" priority="14254" operator="between" text="赢">
      <formula>NOT(ISERROR(SEARCH("赢",O362)))</formula>
    </cfRule>
    <cfRule type="containsText" dxfId="5" priority="11819" operator="between" text="输">
      <formula>NOT(ISERROR(SEARCH("输",O362)))</formula>
    </cfRule>
  </conditionalFormatting>
  <conditionalFormatting sqref="J363">
    <cfRule type="cellIs" dxfId="0" priority="9383" operator="equal">
      <formula>"”胜“"</formula>
    </cfRule>
    <cfRule type="containsText" dxfId="1" priority="6948" operator="between" text="胜">
      <formula>NOT(ISERROR(SEARCH("胜",J363)))</formula>
    </cfRule>
    <cfRule type="containsText" dxfId="2" priority="4513" operator="between" text="负">
      <formula>NOT(ISERROR(SEARCH("负",J363)))</formula>
    </cfRule>
    <cfRule type="containsText" dxfId="3" priority="2078" operator="between" text="胜">
      <formula>NOT(ISERROR(SEARCH("胜",J363)))</formula>
    </cfRule>
  </conditionalFormatting>
  <conditionalFormatting sqref="O363">
    <cfRule type="cellIs" dxfId="0" priority="16688" operator="equal">
      <formula>"赢"</formula>
    </cfRule>
    <cfRule type="containsText" dxfId="4" priority="14253" operator="between" text="赢">
      <formula>NOT(ISERROR(SEARCH("赢",O363)))</formula>
    </cfRule>
    <cfRule type="containsText" dxfId="5" priority="11818" operator="between" text="输">
      <formula>NOT(ISERROR(SEARCH("输",O363)))</formula>
    </cfRule>
  </conditionalFormatting>
  <conditionalFormatting sqref="J364">
    <cfRule type="cellIs" dxfId="0" priority="9382" operator="equal">
      <formula>"”胜“"</formula>
    </cfRule>
    <cfRule type="containsText" dxfId="1" priority="6947" operator="between" text="胜">
      <formula>NOT(ISERROR(SEARCH("胜",J364)))</formula>
    </cfRule>
    <cfRule type="containsText" dxfId="2" priority="4512" operator="between" text="负">
      <formula>NOT(ISERROR(SEARCH("负",J364)))</formula>
    </cfRule>
    <cfRule type="containsText" dxfId="3" priority="2077" operator="between" text="胜">
      <formula>NOT(ISERROR(SEARCH("胜",J364)))</formula>
    </cfRule>
  </conditionalFormatting>
  <conditionalFormatting sqref="O364">
    <cfRule type="cellIs" dxfId="0" priority="16687" operator="equal">
      <formula>"赢"</formula>
    </cfRule>
    <cfRule type="containsText" dxfId="4" priority="14252" operator="between" text="赢">
      <formula>NOT(ISERROR(SEARCH("赢",O364)))</formula>
    </cfRule>
    <cfRule type="containsText" dxfId="5" priority="11817" operator="between" text="输">
      <formula>NOT(ISERROR(SEARCH("输",O364)))</formula>
    </cfRule>
  </conditionalFormatting>
  <conditionalFormatting sqref="J365">
    <cfRule type="cellIs" dxfId="0" priority="9381" operator="equal">
      <formula>"”胜“"</formula>
    </cfRule>
    <cfRule type="containsText" dxfId="1" priority="6946" operator="between" text="胜">
      <formula>NOT(ISERROR(SEARCH("胜",J365)))</formula>
    </cfRule>
    <cfRule type="containsText" dxfId="2" priority="4511" operator="between" text="负">
      <formula>NOT(ISERROR(SEARCH("负",J365)))</formula>
    </cfRule>
    <cfRule type="containsText" dxfId="3" priority="2076" operator="between" text="胜">
      <formula>NOT(ISERROR(SEARCH("胜",J365)))</formula>
    </cfRule>
  </conditionalFormatting>
  <conditionalFormatting sqref="O365">
    <cfRule type="cellIs" dxfId="0" priority="16686" operator="equal">
      <formula>"赢"</formula>
    </cfRule>
    <cfRule type="containsText" dxfId="4" priority="14251" operator="between" text="赢">
      <formula>NOT(ISERROR(SEARCH("赢",O365)))</formula>
    </cfRule>
    <cfRule type="containsText" dxfId="5" priority="11816" operator="between" text="输">
      <formula>NOT(ISERROR(SEARCH("输",O365)))</formula>
    </cfRule>
  </conditionalFormatting>
  <conditionalFormatting sqref="J366">
    <cfRule type="cellIs" dxfId="0" priority="9380" operator="equal">
      <formula>"”胜“"</formula>
    </cfRule>
    <cfRule type="containsText" dxfId="1" priority="6945" operator="between" text="胜">
      <formula>NOT(ISERROR(SEARCH("胜",J366)))</formula>
    </cfRule>
    <cfRule type="containsText" dxfId="2" priority="4510" operator="between" text="负">
      <formula>NOT(ISERROR(SEARCH("负",J366)))</formula>
    </cfRule>
    <cfRule type="containsText" dxfId="3" priority="2075" operator="between" text="胜">
      <formula>NOT(ISERROR(SEARCH("胜",J366)))</formula>
    </cfRule>
  </conditionalFormatting>
  <conditionalFormatting sqref="O366">
    <cfRule type="cellIs" dxfId="0" priority="16685" operator="equal">
      <formula>"赢"</formula>
    </cfRule>
    <cfRule type="containsText" dxfId="4" priority="14250" operator="between" text="赢">
      <formula>NOT(ISERROR(SEARCH("赢",O366)))</formula>
    </cfRule>
    <cfRule type="containsText" dxfId="5" priority="11815" operator="between" text="输">
      <formula>NOT(ISERROR(SEARCH("输",O366)))</formula>
    </cfRule>
  </conditionalFormatting>
  <conditionalFormatting sqref="J367">
    <cfRule type="cellIs" dxfId="0" priority="9379" operator="equal">
      <formula>"”胜“"</formula>
    </cfRule>
    <cfRule type="containsText" dxfId="1" priority="6944" operator="between" text="胜">
      <formula>NOT(ISERROR(SEARCH("胜",J367)))</formula>
    </cfRule>
    <cfRule type="containsText" dxfId="2" priority="4509" operator="between" text="负">
      <formula>NOT(ISERROR(SEARCH("负",J367)))</formula>
    </cfRule>
    <cfRule type="containsText" dxfId="3" priority="2074" operator="between" text="胜">
      <formula>NOT(ISERROR(SEARCH("胜",J367)))</formula>
    </cfRule>
  </conditionalFormatting>
  <conditionalFormatting sqref="O367">
    <cfRule type="cellIs" dxfId="0" priority="16684" operator="equal">
      <formula>"赢"</formula>
    </cfRule>
    <cfRule type="containsText" dxfId="4" priority="14249" operator="between" text="赢">
      <formula>NOT(ISERROR(SEARCH("赢",O367)))</formula>
    </cfRule>
    <cfRule type="containsText" dxfId="5" priority="11814" operator="between" text="输">
      <formula>NOT(ISERROR(SEARCH("输",O367)))</formula>
    </cfRule>
  </conditionalFormatting>
  <conditionalFormatting sqref="J368">
    <cfRule type="cellIs" dxfId="0" priority="9378" operator="equal">
      <formula>"”胜“"</formula>
    </cfRule>
    <cfRule type="containsText" dxfId="1" priority="6943" operator="between" text="胜">
      <formula>NOT(ISERROR(SEARCH("胜",J368)))</formula>
    </cfRule>
    <cfRule type="containsText" dxfId="2" priority="4508" operator="between" text="负">
      <formula>NOT(ISERROR(SEARCH("负",J368)))</formula>
    </cfRule>
    <cfRule type="containsText" dxfId="3" priority="2073" operator="between" text="胜">
      <formula>NOT(ISERROR(SEARCH("胜",J368)))</formula>
    </cfRule>
  </conditionalFormatting>
  <conditionalFormatting sqref="O368">
    <cfRule type="cellIs" dxfId="0" priority="16683" operator="equal">
      <formula>"赢"</formula>
    </cfRule>
    <cfRule type="containsText" dxfId="4" priority="14248" operator="between" text="赢">
      <formula>NOT(ISERROR(SEARCH("赢",O368)))</formula>
    </cfRule>
    <cfRule type="containsText" dxfId="5" priority="11813" operator="between" text="输">
      <formula>NOT(ISERROR(SEARCH("输",O368)))</formula>
    </cfRule>
  </conditionalFormatting>
  <conditionalFormatting sqref="J369">
    <cfRule type="cellIs" dxfId="0" priority="9377" operator="equal">
      <formula>"”胜“"</formula>
    </cfRule>
    <cfRule type="containsText" dxfId="1" priority="6942" operator="between" text="胜">
      <formula>NOT(ISERROR(SEARCH("胜",J369)))</formula>
    </cfRule>
    <cfRule type="containsText" dxfId="2" priority="4507" operator="between" text="负">
      <formula>NOT(ISERROR(SEARCH("负",J369)))</formula>
    </cfRule>
    <cfRule type="containsText" dxfId="3" priority="2072" operator="between" text="胜">
      <formula>NOT(ISERROR(SEARCH("胜",J369)))</formula>
    </cfRule>
  </conditionalFormatting>
  <conditionalFormatting sqref="O369">
    <cfRule type="cellIs" dxfId="0" priority="16682" operator="equal">
      <formula>"赢"</formula>
    </cfRule>
    <cfRule type="containsText" dxfId="4" priority="14247" operator="between" text="赢">
      <formula>NOT(ISERROR(SEARCH("赢",O369)))</formula>
    </cfRule>
    <cfRule type="containsText" dxfId="5" priority="11812" operator="between" text="输">
      <formula>NOT(ISERROR(SEARCH("输",O369)))</formula>
    </cfRule>
  </conditionalFormatting>
  <conditionalFormatting sqref="J370">
    <cfRule type="cellIs" dxfId="0" priority="9376" operator="equal">
      <formula>"”胜“"</formula>
    </cfRule>
    <cfRule type="containsText" dxfId="1" priority="6941" operator="between" text="胜">
      <formula>NOT(ISERROR(SEARCH("胜",J370)))</formula>
    </cfRule>
    <cfRule type="containsText" dxfId="2" priority="4506" operator="between" text="负">
      <formula>NOT(ISERROR(SEARCH("负",J370)))</formula>
    </cfRule>
    <cfRule type="containsText" dxfId="3" priority="2071" operator="between" text="胜">
      <formula>NOT(ISERROR(SEARCH("胜",J370)))</formula>
    </cfRule>
  </conditionalFormatting>
  <conditionalFormatting sqref="O370">
    <cfRule type="cellIs" dxfId="0" priority="16681" operator="equal">
      <formula>"赢"</formula>
    </cfRule>
    <cfRule type="containsText" dxfId="4" priority="14246" operator="between" text="赢">
      <formula>NOT(ISERROR(SEARCH("赢",O370)))</formula>
    </cfRule>
    <cfRule type="containsText" dxfId="5" priority="11811" operator="between" text="输">
      <formula>NOT(ISERROR(SEARCH("输",O370)))</formula>
    </cfRule>
  </conditionalFormatting>
  <conditionalFormatting sqref="J371">
    <cfRule type="cellIs" dxfId="0" priority="9375" operator="equal">
      <formula>"”胜“"</formula>
    </cfRule>
    <cfRule type="containsText" dxfId="1" priority="6940" operator="between" text="胜">
      <formula>NOT(ISERROR(SEARCH("胜",J371)))</formula>
    </cfRule>
    <cfRule type="containsText" dxfId="2" priority="4505" operator="between" text="负">
      <formula>NOT(ISERROR(SEARCH("负",J371)))</formula>
    </cfRule>
    <cfRule type="containsText" dxfId="3" priority="2070" operator="between" text="胜">
      <formula>NOT(ISERROR(SEARCH("胜",J371)))</formula>
    </cfRule>
  </conditionalFormatting>
  <conditionalFormatting sqref="O371">
    <cfRule type="cellIs" dxfId="0" priority="16680" operator="equal">
      <formula>"赢"</formula>
    </cfRule>
    <cfRule type="containsText" dxfId="4" priority="14245" operator="between" text="赢">
      <formula>NOT(ISERROR(SEARCH("赢",O371)))</formula>
    </cfRule>
    <cfRule type="containsText" dxfId="5" priority="11810" operator="between" text="输">
      <formula>NOT(ISERROR(SEARCH("输",O371)))</formula>
    </cfRule>
  </conditionalFormatting>
  <conditionalFormatting sqref="J372">
    <cfRule type="cellIs" dxfId="0" priority="9374" operator="equal">
      <formula>"”胜“"</formula>
    </cfRule>
    <cfRule type="containsText" dxfId="1" priority="6939" operator="between" text="胜">
      <formula>NOT(ISERROR(SEARCH("胜",J372)))</formula>
    </cfRule>
    <cfRule type="containsText" dxfId="2" priority="4504" operator="between" text="负">
      <formula>NOT(ISERROR(SEARCH("负",J372)))</formula>
    </cfRule>
    <cfRule type="containsText" dxfId="3" priority="2069" operator="between" text="胜">
      <formula>NOT(ISERROR(SEARCH("胜",J372)))</formula>
    </cfRule>
  </conditionalFormatting>
  <conditionalFormatting sqref="O372">
    <cfRule type="cellIs" dxfId="0" priority="16679" operator="equal">
      <formula>"赢"</formula>
    </cfRule>
    <cfRule type="containsText" dxfId="4" priority="14244" operator="between" text="赢">
      <formula>NOT(ISERROR(SEARCH("赢",O372)))</formula>
    </cfRule>
    <cfRule type="containsText" dxfId="5" priority="11809" operator="between" text="输">
      <formula>NOT(ISERROR(SEARCH("输",O372)))</formula>
    </cfRule>
  </conditionalFormatting>
  <conditionalFormatting sqref="J373">
    <cfRule type="cellIs" dxfId="0" priority="9373" operator="equal">
      <formula>"”胜“"</formula>
    </cfRule>
    <cfRule type="containsText" dxfId="1" priority="6938" operator="between" text="胜">
      <formula>NOT(ISERROR(SEARCH("胜",J373)))</formula>
    </cfRule>
    <cfRule type="containsText" dxfId="2" priority="4503" operator="between" text="负">
      <formula>NOT(ISERROR(SEARCH("负",J373)))</formula>
    </cfRule>
    <cfRule type="containsText" dxfId="3" priority="2068" operator="between" text="胜">
      <formula>NOT(ISERROR(SEARCH("胜",J373)))</formula>
    </cfRule>
  </conditionalFormatting>
  <conditionalFormatting sqref="O373">
    <cfRule type="cellIs" dxfId="0" priority="16678" operator="equal">
      <formula>"赢"</formula>
    </cfRule>
    <cfRule type="containsText" dxfId="4" priority="14243" operator="between" text="赢">
      <formula>NOT(ISERROR(SEARCH("赢",O373)))</formula>
    </cfRule>
    <cfRule type="containsText" dxfId="5" priority="11808" operator="between" text="输">
      <formula>NOT(ISERROR(SEARCH("输",O373)))</formula>
    </cfRule>
  </conditionalFormatting>
  <conditionalFormatting sqref="J374">
    <cfRule type="cellIs" dxfId="0" priority="9372" operator="equal">
      <formula>"”胜“"</formula>
    </cfRule>
    <cfRule type="containsText" dxfId="1" priority="6937" operator="between" text="胜">
      <formula>NOT(ISERROR(SEARCH("胜",J374)))</formula>
    </cfRule>
    <cfRule type="containsText" dxfId="2" priority="4502" operator="between" text="负">
      <formula>NOT(ISERROR(SEARCH("负",J374)))</formula>
    </cfRule>
    <cfRule type="containsText" dxfId="3" priority="2067" operator="between" text="胜">
      <formula>NOT(ISERROR(SEARCH("胜",J374)))</formula>
    </cfRule>
  </conditionalFormatting>
  <conditionalFormatting sqref="O374">
    <cfRule type="cellIs" dxfId="0" priority="16677" operator="equal">
      <formula>"赢"</formula>
    </cfRule>
    <cfRule type="containsText" dxfId="4" priority="14242" operator="between" text="赢">
      <formula>NOT(ISERROR(SEARCH("赢",O374)))</formula>
    </cfRule>
    <cfRule type="containsText" dxfId="5" priority="11807" operator="between" text="输">
      <formula>NOT(ISERROR(SEARCH("输",O374)))</formula>
    </cfRule>
  </conditionalFormatting>
  <conditionalFormatting sqref="J375">
    <cfRule type="cellIs" dxfId="0" priority="9371" operator="equal">
      <formula>"”胜“"</formula>
    </cfRule>
    <cfRule type="containsText" dxfId="1" priority="6936" operator="between" text="胜">
      <formula>NOT(ISERROR(SEARCH("胜",J375)))</formula>
    </cfRule>
    <cfRule type="containsText" dxfId="2" priority="4501" operator="between" text="负">
      <formula>NOT(ISERROR(SEARCH("负",J375)))</formula>
    </cfRule>
    <cfRule type="containsText" dxfId="3" priority="2066" operator="between" text="胜">
      <formula>NOT(ISERROR(SEARCH("胜",J375)))</formula>
    </cfRule>
  </conditionalFormatting>
  <conditionalFormatting sqref="O375">
    <cfRule type="cellIs" dxfId="0" priority="16676" operator="equal">
      <formula>"赢"</formula>
    </cfRule>
    <cfRule type="containsText" dxfId="4" priority="14241" operator="between" text="赢">
      <formula>NOT(ISERROR(SEARCH("赢",O375)))</formula>
    </cfRule>
    <cfRule type="containsText" dxfId="5" priority="11806" operator="between" text="输">
      <formula>NOT(ISERROR(SEARCH("输",O375)))</formula>
    </cfRule>
  </conditionalFormatting>
  <conditionalFormatting sqref="J376">
    <cfRule type="cellIs" dxfId="0" priority="9370" operator="equal">
      <formula>"”胜“"</formula>
    </cfRule>
    <cfRule type="containsText" dxfId="1" priority="6935" operator="between" text="胜">
      <formula>NOT(ISERROR(SEARCH("胜",J376)))</formula>
    </cfRule>
    <cfRule type="containsText" dxfId="2" priority="4500" operator="between" text="负">
      <formula>NOT(ISERROR(SEARCH("负",J376)))</formula>
    </cfRule>
    <cfRule type="containsText" dxfId="3" priority="2065" operator="between" text="胜">
      <formula>NOT(ISERROR(SEARCH("胜",J376)))</formula>
    </cfRule>
  </conditionalFormatting>
  <conditionalFormatting sqref="O376">
    <cfRule type="cellIs" dxfId="0" priority="16675" operator="equal">
      <formula>"赢"</formula>
    </cfRule>
    <cfRule type="containsText" dxfId="4" priority="14240" operator="between" text="赢">
      <formula>NOT(ISERROR(SEARCH("赢",O376)))</formula>
    </cfRule>
    <cfRule type="containsText" dxfId="5" priority="11805" operator="between" text="输">
      <formula>NOT(ISERROR(SEARCH("输",O376)))</formula>
    </cfRule>
  </conditionalFormatting>
  <conditionalFormatting sqref="J377">
    <cfRule type="cellIs" dxfId="0" priority="9369" operator="equal">
      <formula>"”胜“"</formula>
    </cfRule>
    <cfRule type="containsText" dxfId="1" priority="6934" operator="between" text="胜">
      <formula>NOT(ISERROR(SEARCH("胜",J377)))</formula>
    </cfRule>
    <cfRule type="containsText" dxfId="2" priority="4499" operator="between" text="负">
      <formula>NOT(ISERROR(SEARCH("负",J377)))</formula>
    </cfRule>
    <cfRule type="containsText" dxfId="3" priority="2064" operator="between" text="胜">
      <formula>NOT(ISERROR(SEARCH("胜",J377)))</formula>
    </cfRule>
  </conditionalFormatting>
  <conditionalFormatting sqref="O377">
    <cfRule type="cellIs" dxfId="0" priority="16674" operator="equal">
      <formula>"赢"</formula>
    </cfRule>
    <cfRule type="containsText" dxfId="4" priority="14239" operator="between" text="赢">
      <formula>NOT(ISERROR(SEARCH("赢",O377)))</formula>
    </cfRule>
    <cfRule type="containsText" dxfId="5" priority="11804" operator="between" text="输">
      <formula>NOT(ISERROR(SEARCH("输",O377)))</formula>
    </cfRule>
  </conditionalFormatting>
  <conditionalFormatting sqref="J378">
    <cfRule type="cellIs" dxfId="0" priority="9368" operator="equal">
      <formula>"”胜“"</formula>
    </cfRule>
    <cfRule type="containsText" dxfId="1" priority="6933" operator="between" text="胜">
      <formula>NOT(ISERROR(SEARCH("胜",J378)))</formula>
    </cfRule>
    <cfRule type="containsText" dxfId="2" priority="4498" operator="between" text="负">
      <formula>NOT(ISERROR(SEARCH("负",J378)))</formula>
    </cfRule>
    <cfRule type="containsText" dxfId="3" priority="2063" operator="between" text="胜">
      <formula>NOT(ISERROR(SEARCH("胜",J378)))</formula>
    </cfRule>
  </conditionalFormatting>
  <conditionalFormatting sqref="O378">
    <cfRule type="cellIs" dxfId="0" priority="16673" operator="equal">
      <formula>"赢"</formula>
    </cfRule>
    <cfRule type="containsText" dxfId="4" priority="14238" operator="between" text="赢">
      <formula>NOT(ISERROR(SEARCH("赢",O378)))</formula>
    </cfRule>
    <cfRule type="containsText" dxfId="5" priority="11803" operator="between" text="输">
      <formula>NOT(ISERROR(SEARCH("输",O378)))</formula>
    </cfRule>
  </conditionalFormatting>
  <conditionalFormatting sqref="J379">
    <cfRule type="cellIs" dxfId="0" priority="9367" operator="equal">
      <formula>"”胜“"</formula>
    </cfRule>
    <cfRule type="containsText" dxfId="1" priority="6932" operator="between" text="胜">
      <formula>NOT(ISERROR(SEARCH("胜",J379)))</formula>
    </cfRule>
    <cfRule type="containsText" dxfId="2" priority="4497" operator="between" text="负">
      <formula>NOT(ISERROR(SEARCH("负",J379)))</formula>
    </cfRule>
    <cfRule type="containsText" dxfId="3" priority="2062" operator="between" text="胜">
      <formula>NOT(ISERROR(SEARCH("胜",J379)))</formula>
    </cfRule>
  </conditionalFormatting>
  <conditionalFormatting sqref="O379">
    <cfRule type="cellIs" dxfId="0" priority="16672" operator="equal">
      <formula>"赢"</formula>
    </cfRule>
    <cfRule type="containsText" dxfId="4" priority="14237" operator="between" text="赢">
      <formula>NOT(ISERROR(SEARCH("赢",O379)))</formula>
    </cfRule>
    <cfRule type="containsText" dxfId="5" priority="11802" operator="between" text="输">
      <formula>NOT(ISERROR(SEARCH("输",O379)))</formula>
    </cfRule>
  </conditionalFormatting>
  <conditionalFormatting sqref="J380">
    <cfRule type="cellIs" dxfId="0" priority="9366" operator="equal">
      <formula>"”胜“"</formula>
    </cfRule>
    <cfRule type="containsText" dxfId="1" priority="6931" operator="between" text="胜">
      <formula>NOT(ISERROR(SEARCH("胜",J380)))</formula>
    </cfRule>
    <cfRule type="containsText" dxfId="2" priority="4496" operator="between" text="负">
      <formula>NOT(ISERROR(SEARCH("负",J380)))</formula>
    </cfRule>
    <cfRule type="containsText" dxfId="3" priority="2061" operator="between" text="胜">
      <formula>NOT(ISERROR(SEARCH("胜",J380)))</formula>
    </cfRule>
  </conditionalFormatting>
  <conditionalFormatting sqref="O380">
    <cfRule type="cellIs" dxfId="0" priority="16671" operator="equal">
      <formula>"赢"</formula>
    </cfRule>
    <cfRule type="containsText" dxfId="4" priority="14236" operator="between" text="赢">
      <formula>NOT(ISERROR(SEARCH("赢",O380)))</formula>
    </cfRule>
    <cfRule type="containsText" dxfId="5" priority="11801" operator="between" text="输">
      <formula>NOT(ISERROR(SEARCH("输",O380)))</formula>
    </cfRule>
  </conditionalFormatting>
  <conditionalFormatting sqref="J381">
    <cfRule type="cellIs" dxfId="0" priority="9365" operator="equal">
      <formula>"”胜“"</formula>
    </cfRule>
    <cfRule type="containsText" dxfId="1" priority="6930" operator="between" text="胜">
      <formula>NOT(ISERROR(SEARCH("胜",J381)))</formula>
    </cfRule>
    <cfRule type="containsText" dxfId="2" priority="4495" operator="between" text="负">
      <formula>NOT(ISERROR(SEARCH("负",J381)))</formula>
    </cfRule>
    <cfRule type="containsText" dxfId="3" priority="2060" operator="between" text="胜">
      <formula>NOT(ISERROR(SEARCH("胜",J381)))</formula>
    </cfRule>
  </conditionalFormatting>
  <conditionalFormatting sqref="O381">
    <cfRule type="cellIs" dxfId="0" priority="16670" operator="equal">
      <formula>"赢"</formula>
    </cfRule>
    <cfRule type="containsText" dxfId="4" priority="14235" operator="between" text="赢">
      <formula>NOT(ISERROR(SEARCH("赢",O381)))</formula>
    </cfRule>
    <cfRule type="containsText" dxfId="5" priority="11800" operator="between" text="输">
      <formula>NOT(ISERROR(SEARCH("输",O381)))</formula>
    </cfRule>
  </conditionalFormatting>
  <conditionalFormatting sqref="J382">
    <cfRule type="cellIs" dxfId="0" priority="9364" operator="equal">
      <formula>"”胜“"</formula>
    </cfRule>
    <cfRule type="containsText" dxfId="1" priority="6929" operator="between" text="胜">
      <formula>NOT(ISERROR(SEARCH("胜",J382)))</formula>
    </cfRule>
    <cfRule type="containsText" dxfId="2" priority="4494" operator="between" text="负">
      <formula>NOT(ISERROR(SEARCH("负",J382)))</formula>
    </cfRule>
    <cfRule type="containsText" dxfId="3" priority="2059" operator="between" text="胜">
      <formula>NOT(ISERROR(SEARCH("胜",J382)))</formula>
    </cfRule>
  </conditionalFormatting>
  <conditionalFormatting sqref="O382">
    <cfRule type="cellIs" dxfId="0" priority="16669" operator="equal">
      <formula>"赢"</formula>
    </cfRule>
    <cfRule type="containsText" dxfId="4" priority="14234" operator="between" text="赢">
      <formula>NOT(ISERROR(SEARCH("赢",O382)))</formula>
    </cfRule>
    <cfRule type="containsText" dxfId="5" priority="11799" operator="between" text="输">
      <formula>NOT(ISERROR(SEARCH("输",O382)))</formula>
    </cfRule>
  </conditionalFormatting>
  <conditionalFormatting sqref="J383">
    <cfRule type="cellIs" dxfId="0" priority="9363" operator="equal">
      <formula>"”胜“"</formula>
    </cfRule>
    <cfRule type="containsText" dxfId="1" priority="6928" operator="between" text="胜">
      <formula>NOT(ISERROR(SEARCH("胜",J383)))</formula>
    </cfRule>
    <cfRule type="containsText" dxfId="2" priority="4493" operator="between" text="负">
      <formula>NOT(ISERROR(SEARCH("负",J383)))</formula>
    </cfRule>
    <cfRule type="containsText" dxfId="3" priority="2058" operator="between" text="胜">
      <formula>NOT(ISERROR(SEARCH("胜",J383)))</formula>
    </cfRule>
  </conditionalFormatting>
  <conditionalFormatting sqref="O383">
    <cfRule type="cellIs" dxfId="0" priority="16668" operator="equal">
      <formula>"赢"</formula>
    </cfRule>
    <cfRule type="containsText" dxfId="4" priority="14233" operator="between" text="赢">
      <formula>NOT(ISERROR(SEARCH("赢",O383)))</formula>
    </cfRule>
    <cfRule type="containsText" dxfId="5" priority="11798" operator="between" text="输">
      <formula>NOT(ISERROR(SEARCH("输",O383)))</formula>
    </cfRule>
  </conditionalFormatting>
  <conditionalFormatting sqref="J384">
    <cfRule type="cellIs" dxfId="0" priority="9362" operator="equal">
      <formula>"”胜“"</formula>
    </cfRule>
    <cfRule type="containsText" dxfId="1" priority="6927" operator="between" text="胜">
      <formula>NOT(ISERROR(SEARCH("胜",J384)))</formula>
    </cfRule>
    <cfRule type="containsText" dxfId="2" priority="4492" operator="between" text="负">
      <formula>NOT(ISERROR(SEARCH("负",J384)))</formula>
    </cfRule>
    <cfRule type="containsText" dxfId="3" priority="2057" operator="between" text="胜">
      <formula>NOT(ISERROR(SEARCH("胜",J384)))</formula>
    </cfRule>
  </conditionalFormatting>
  <conditionalFormatting sqref="O384">
    <cfRule type="cellIs" dxfId="0" priority="16667" operator="equal">
      <formula>"赢"</formula>
    </cfRule>
    <cfRule type="containsText" dxfId="4" priority="14232" operator="between" text="赢">
      <formula>NOT(ISERROR(SEARCH("赢",O384)))</formula>
    </cfRule>
    <cfRule type="containsText" dxfId="5" priority="11797" operator="between" text="输">
      <formula>NOT(ISERROR(SEARCH("输",O384)))</formula>
    </cfRule>
  </conditionalFormatting>
  <conditionalFormatting sqref="J385">
    <cfRule type="cellIs" dxfId="0" priority="9361" operator="equal">
      <formula>"”胜“"</formula>
    </cfRule>
    <cfRule type="containsText" dxfId="1" priority="6926" operator="between" text="胜">
      <formula>NOT(ISERROR(SEARCH("胜",J385)))</formula>
    </cfRule>
    <cfRule type="containsText" dxfId="2" priority="4491" operator="between" text="负">
      <formula>NOT(ISERROR(SEARCH("负",J385)))</formula>
    </cfRule>
    <cfRule type="containsText" dxfId="3" priority="2056" operator="between" text="胜">
      <formula>NOT(ISERROR(SEARCH("胜",J385)))</formula>
    </cfRule>
  </conditionalFormatting>
  <conditionalFormatting sqref="O385">
    <cfRule type="cellIs" dxfId="0" priority="16666" operator="equal">
      <formula>"赢"</formula>
    </cfRule>
    <cfRule type="containsText" dxfId="4" priority="14231" operator="between" text="赢">
      <formula>NOT(ISERROR(SEARCH("赢",O385)))</formula>
    </cfRule>
    <cfRule type="containsText" dxfId="5" priority="11796" operator="between" text="输">
      <formula>NOT(ISERROR(SEARCH("输",O385)))</formula>
    </cfRule>
  </conditionalFormatting>
  <conditionalFormatting sqref="J386">
    <cfRule type="cellIs" dxfId="0" priority="9360" operator="equal">
      <formula>"”胜“"</formula>
    </cfRule>
    <cfRule type="containsText" dxfId="1" priority="6925" operator="between" text="胜">
      <formula>NOT(ISERROR(SEARCH("胜",J386)))</formula>
    </cfRule>
    <cfRule type="containsText" dxfId="2" priority="4490" operator="between" text="负">
      <formula>NOT(ISERROR(SEARCH("负",J386)))</formula>
    </cfRule>
    <cfRule type="containsText" dxfId="3" priority="2055" operator="between" text="胜">
      <formula>NOT(ISERROR(SEARCH("胜",J386)))</formula>
    </cfRule>
  </conditionalFormatting>
  <conditionalFormatting sqref="O386">
    <cfRule type="cellIs" dxfId="0" priority="16665" operator="equal">
      <formula>"赢"</formula>
    </cfRule>
    <cfRule type="containsText" dxfId="4" priority="14230" operator="between" text="赢">
      <formula>NOT(ISERROR(SEARCH("赢",O386)))</formula>
    </cfRule>
    <cfRule type="containsText" dxfId="5" priority="11795" operator="between" text="输">
      <formula>NOT(ISERROR(SEARCH("输",O386)))</formula>
    </cfRule>
  </conditionalFormatting>
  <conditionalFormatting sqref="J387">
    <cfRule type="cellIs" dxfId="0" priority="9359" operator="equal">
      <formula>"”胜“"</formula>
    </cfRule>
    <cfRule type="containsText" dxfId="1" priority="6924" operator="between" text="胜">
      <formula>NOT(ISERROR(SEARCH("胜",J387)))</formula>
    </cfRule>
    <cfRule type="containsText" dxfId="2" priority="4489" operator="between" text="负">
      <formula>NOT(ISERROR(SEARCH("负",J387)))</formula>
    </cfRule>
    <cfRule type="containsText" dxfId="3" priority="2054" operator="between" text="胜">
      <formula>NOT(ISERROR(SEARCH("胜",J387)))</formula>
    </cfRule>
  </conditionalFormatting>
  <conditionalFormatting sqref="O387">
    <cfRule type="cellIs" dxfId="0" priority="16664" operator="equal">
      <formula>"赢"</formula>
    </cfRule>
    <cfRule type="containsText" dxfId="4" priority="14229" operator="between" text="赢">
      <formula>NOT(ISERROR(SEARCH("赢",O387)))</formula>
    </cfRule>
    <cfRule type="containsText" dxfId="5" priority="11794" operator="between" text="输">
      <formula>NOT(ISERROR(SEARCH("输",O387)))</formula>
    </cfRule>
  </conditionalFormatting>
  <conditionalFormatting sqref="J388">
    <cfRule type="cellIs" dxfId="0" priority="9358" operator="equal">
      <formula>"”胜“"</formula>
    </cfRule>
    <cfRule type="containsText" dxfId="1" priority="6923" operator="between" text="胜">
      <formula>NOT(ISERROR(SEARCH("胜",J388)))</formula>
    </cfRule>
    <cfRule type="containsText" dxfId="2" priority="4488" operator="between" text="负">
      <formula>NOT(ISERROR(SEARCH("负",J388)))</formula>
    </cfRule>
    <cfRule type="containsText" dxfId="3" priority="2053" operator="between" text="胜">
      <formula>NOT(ISERROR(SEARCH("胜",J388)))</formula>
    </cfRule>
  </conditionalFormatting>
  <conditionalFormatting sqref="O388">
    <cfRule type="cellIs" dxfId="0" priority="16663" operator="equal">
      <formula>"赢"</formula>
    </cfRule>
    <cfRule type="containsText" dxfId="4" priority="14228" operator="between" text="赢">
      <formula>NOT(ISERROR(SEARCH("赢",O388)))</formula>
    </cfRule>
    <cfRule type="containsText" dxfId="5" priority="11793" operator="between" text="输">
      <formula>NOT(ISERROR(SEARCH("输",O388)))</formula>
    </cfRule>
  </conditionalFormatting>
  <conditionalFormatting sqref="J389">
    <cfRule type="cellIs" dxfId="0" priority="9357" operator="equal">
      <formula>"”胜“"</formula>
    </cfRule>
    <cfRule type="containsText" dxfId="1" priority="6922" operator="between" text="胜">
      <formula>NOT(ISERROR(SEARCH("胜",J389)))</formula>
    </cfRule>
    <cfRule type="containsText" dxfId="2" priority="4487" operator="between" text="负">
      <formula>NOT(ISERROR(SEARCH("负",J389)))</formula>
    </cfRule>
    <cfRule type="containsText" dxfId="3" priority="2052" operator="between" text="胜">
      <formula>NOT(ISERROR(SEARCH("胜",J389)))</formula>
    </cfRule>
  </conditionalFormatting>
  <conditionalFormatting sqref="O389">
    <cfRule type="cellIs" dxfId="0" priority="16662" operator="equal">
      <formula>"赢"</formula>
    </cfRule>
    <cfRule type="containsText" dxfId="4" priority="14227" operator="between" text="赢">
      <formula>NOT(ISERROR(SEARCH("赢",O389)))</formula>
    </cfRule>
    <cfRule type="containsText" dxfId="5" priority="11792" operator="between" text="输">
      <formula>NOT(ISERROR(SEARCH("输",O389)))</formula>
    </cfRule>
  </conditionalFormatting>
  <conditionalFormatting sqref="J390">
    <cfRule type="cellIs" dxfId="0" priority="9356" operator="equal">
      <formula>"”胜“"</formula>
    </cfRule>
    <cfRule type="containsText" dxfId="1" priority="6921" operator="between" text="胜">
      <formula>NOT(ISERROR(SEARCH("胜",J390)))</formula>
    </cfRule>
    <cfRule type="containsText" dxfId="2" priority="4486" operator="between" text="负">
      <formula>NOT(ISERROR(SEARCH("负",J390)))</formula>
    </cfRule>
    <cfRule type="containsText" dxfId="3" priority="2051" operator="between" text="胜">
      <formula>NOT(ISERROR(SEARCH("胜",J390)))</formula>
    </cfRule>
  </conditionalFormatting>
  <conditionalFormatting sqref="O390">
    <cfRule type="cellIs" dxfId="0" priority="16661" operator="equal">
      <formula>"赢"</formula>
    </cfRule>
    <cfRule type="containsText" dxfId="4" priority="14226" operator="between" text="赢">
      <formula>NOT(ISERROR(SEARCH("赢",O390)))</formula>
    </cfRule>
    <cfRule type="containsText" dxfId="5" priority="11791" operator="between" text="输">
      <formula>NOT(ISERROR(SEARCH("输",O390)))</formula>
    </cfRule>
  </conditionalFormatting>
  <conditionalFormatting sqref="J391">
    <cfRule type="cellIs" dxfId="0" priority="9355" operator="equal">
      <formula>"”胜“"</formula>
    </cfRule>
    <cfRule type="containsText" dxfId="1" priority="6920" operator="between" text="胜">
      <formula>NOT(ISERROR(SEARCH("胜",J391)))</formula>
    </cfRule>
    <cfRule type="containsText" dxfId="2" priority="4485" operator="between" text="负">
      <formula>NOT(ISERROR(SEARCH("负",J391)))</formula>
    </cfRule>
    <cfRule type="containsText" dxfId="3" priority="2050" operator="between" text="胜">
      <formula>NOT(ISERROR(SEARCH("胜",J391)))</formula>
    </cfRule>
  </conditionalFormatting>
  <conditionalFormatting sqref="O391">
    <cfRule type="cellIs" dxfId="0" priority="16660" operator="equal">
      <formula>"赢"</formula>
    </cfRule>
    <cfRule type="containsText" dxfId="4" priority="14225" operator="between" text="赢">
      <formula>NOT(ISERROR(SEARCH("赢",O391)))</formula>
    </cfRule>
    <cfRule type="containsText" dxfId="5" priority="11790" operator="between" text="输">
      <formula>NOT(ISERROR(SEARCH("输",O391)))</formula>
    </cfRule>
  </conditionalFormatting>
  <conditionalFormatting sqref="J392">
    <cfRule type="cellIs" dxfId="0" priority="9354" operator="equal">
      <formula>"”胜“"</formula>
    </cfRule>
    <cfRule type="containsText" dxfId="1" priority="6919" operator="between" text="胜">
      <formula>NOT(ISERROR(SEARCH("胜",J392)))</formula>
    </cfRule>
    <cfRule type="containsText" dxfId="2" priority="4484" operator="between" text="负">
      <formula>NOT(ISERROR(SEARCH("负",J392)))</formula>
    </cfRule>
    <cfRule type="containsText" dxfId="3" priority="2049" operator="between" text="胜">
      <formula>NOT(ISERROR(SEARCH("胜",J392)))</formula>
    </cfRule>
  </conditionalFormatting>
  <conditionalFormatting sqref="O392">
    <cfRule type="cellIs" dxfId="0" priority="16659" operator="equal">
      <formula>"赢"</formula>
    </cfRule>
    <cfRule type="containsText" dxfId="4" priority="14224" operator="between" text="赢">
      <formula>NOT(ISERROR(SEARCH("赢",O392)))</formula>
    </cfRule>
    <cfRule type="containsText" dxfId="5" priority="11789" operator="between" text="输">
      <formula>NOT(ISERROR(SEARCH("输",O392)))</formula>
    </cfRule>
  </conditionalFormatting>
  <conditionalFormatting sqref="J393">
    <cfRule type="cellIs" dxfId="0" priority="9353" operator="equal">
      <formula>"”胜“"</formula>
    </cfRule>
    <cfRule type="containsText" dxfId="1" priority="6918" operator="between" text="胜">
      <formula>NOT(ISERROR(SEARCH("胜",J393)))</formula>
    </cfRule>
    <cfRule type="containsText" dxfId="2" priority="4483" operator="between" text="负">
      <formula>NOT(ISERROR(SEARCH("负",J393)))</formula>
    </cfRule>
    <cfRule type="containsText" dxfId="3" priority="2048" operator="between" text="胜">
      <formula>NOT(ISERROR(SEARCH("胜",J393)))</formula>
    </cfRule>
  </conditionalFormatting>
  <conditionalFormatting sqref="O393">
    <cfRule type="cellIs" dxfId="0" priority="16658" operator="equal">
      <formula>"赢"</formula>
    </cfRule>
    <cfRule type="containsText" dxfId="4" priority="14223" operator="between" text="赢">
      <formula>NOT(ISERROR(SEARCH("赢",O393)))</formula>
    </cfRule>
    <cfRule type="containsText" dxfId="5" priority="11788" operator="between" text="输">
      <formula>NOT(ISERROR(SEARCH("输",O393)))</formula>
    </cfRule>
  </conditionalFormatting>
  <conditionalFormatting sqref="J394">
    <cfRule type="cellIs" dxfId="0" priority="9352" operator="equal">
      <formula>"”胜“"</formula>
    </cfRule>
    <cfRule type="containsText" dxfId="1" priority="6917" operator="between" text="胜">
      <formula>NOT(ISERROR(SEARCH("胜",J394)))</formula>
    </cfRule>
    <cfRule type="containsText" dxfId="2" priority="4482" operator="between" text="负">
      <formula>NOT(ISERROR(SEARCH("负",J394)))</formula>
    </cfRule>
    <cfRule type="containsText" dxfId="3" priority="2047" operator="between" text="胜">
      <formula>NOT(ISERROR(SEARCH("胜",J394)))</formula>
    </cfRule>
  </conditionalFormatting>
  <conditionalFormatting sqref="O394">
    <cfRule type="cellIs" dxfId="0" priority="16657" operator="equal">
      <formula>"赢"</formula>
    </cfRule>
    <cfRule type="containsText" dxfId="4" priority="14222" operator="between" text="赢">
      <formula>NOT(ISERROR(SEARCH("赢",O394)))</formula>
    </cfRule>
    <cfRule type="containsText" dxfId="5" priority="11787" operator="between" text="输">
      <formula>NOT(ISERROR(SEARCH("输",O394)))</formula>
    </cfRule>
  </conditionalFormatting>
  <conditionalFormatting sqref="J395">
    <cfRule type="cellIs" dxfId="0" priority="9351" operator="equal">
      <formula>"”胜“"</formula>
    </cfRule>
    <cfRule type="containsText" dxfId="1" priority="6916" operator="between" text="胜">
      <formula>NOT(ISERROR(SEARCH("胜",J395)))</formula>
    </cfRule>
    <cfRule type="containsText" dxfId="2" priority="4481" operator="between" text="负">
      <formula>NOT(ISERROR(SEARCH("负",J395)))</formula>
    </cfRule>
    <cfRule type="containsText" dxfId="3" priority="2046" operator="between" text="胜">
      <formula>NOT(ISERROR(SEARCH("胜",J395)))</formula>
    </cfRule>
  </conditionalFormatting>
  <conditionalFormatting sqref="O395">
    <cfRule type="cellIs" dxfId="0" priority="16656" operator="equal">
      <formula>"赢"</formula>
    </cfRule>
    <cfRule type="containsText" dxfId="4" priority="14221" operator="between" text="赢">
      <formula>NOT(ISERROR(SEARCH("赢",O395)))</formula>
    </cfRule>
    <cfRule type="containsText" dxfId="5" priority="11786" operator="between" text="输">
      <formula>NOT(ISERROR(SEARCH("输",O395)))</formula>
    </cfRule>
  </conditionalFormatting>
  <conditionalFormatting sqref="J396">
    <cfRule type="cellIs" dxfId="0" priority="9350" operator="equal">
      <formula>"”胜“"</formula>
    </cfRule>
    <cfRule type="containsText" dxfId="1" priority="6915" operator="between" text="胜">
      <formula>NOT(ISERROR(SEARCH("胜",J396)))</formula>
    </cfRule>
    <cfRule type="containsText" dxfId="2" priority="4480" operator="between" text="负">
      <formula>NOT(ISERROR(SEARCH("负",J396)))</formula>
    </cfRule>
    <cfRule type="containsText" dxfId="3" priority="2045" operator="between" text="胜">
      <formula>NOT(ISERROR(SEARCH("胜",J396)))</formula>
    </cfRule>
  </conditionalFormatting>
  <conditionalFormatting sqref="O396">
    <cfRule type="cellIs" dxfId="0" priority="16655" operator="equal">
      <formula>"赢"</formula>
    </cfRule>
    <cfRule type="containsText" dxfId="4" priority="14220" operator="between" text="赢">
      <formula>NOT(ISERROR(SEARCH("赢",O396)))</formula>
    </cfRule>
    <cfRule type="containsText" dxfId="5" priority="11785" operator="between" text="输">
      <formula>NOT(ISERROR(SEARCH("输",O396)))</formula>
    </cfRule>
  </conditionalFormatting>
  <conditionalFormatting sqref="J397">
    <cfRule type="cellIs" dxfId="0" priority="9349" operator="equal">
      <formula>"”胜“"</formula>
    </cfRule>
    <cfRule type="containsText" dxfId="1" priority="6914" operator="between" text="胜">
      <formula>NOT(ISERROR(SEARCH("胜",J397)))</formula>
    </cfRule>
    <cfRule type="containsText" dxfId="2" priority="4479" operator="between" text="负">
      <formula>NOT(ISERROR(SEARCH("负",J397)))</formula>
    </cfRule>
    <cfRule type="containsText" dxfId="3" priority="2044" operator="between" text="胜">
      <formula>NOT(ISERROR(SEARCH("胜",J397)))</formula>
    </cfRule>
  </conditionalFormatting>
  <conditionalFormatting sqref="O397">
    <cfRule type="cellIs" dxfId="0" priority="16654" operator="equal">
      <formula>"赢"</formula>
    </cfRule>
    <cfRule type="containsText" dxfId="4" priority="14219" operator="between" text="赢">
      <formula>NOT(ISERROR(SEARCH("赢",O397)))</formula>
    </cfRule>
    <cfRule type="containsText" dxfId="5" priority="11784" operator="between" text="输">
      <formula>NOT(ISERROR(SEARCH("输",O397)))</formula>
    </cfRule>
  </conditionalFormatting>
  <conditionalFormatting sqref="J398">
    <cfRule type="cellIs" dxfId="0" priority="9348" operator="equal">
      <formula>"”胜“"</formula>
    </cfRule>
    <cfRule type="containsText" dxfId="1" priority="6913" operator="between" text="胜">
      <formula>NOT(ISERROR(SEARCH("胜",J398)))</formula>
    </cfRule>
    <cfRule type="containsText" dxfId="2" priority="4478" operator="between" text="负">
      <formula>NOT(ISERROR(SEARCH("负",J398)))</formula>
    </cfRule>
    <cfRule type="containsText" dxfId="3" priority="2043" operator="between" text="胜">
      <formula>NOT(ISERROR(SEARCH("胜",J398)))</formula>
    </cfRule>
  </conditionalFormatting>
  <conditionalFormatting sqref="O398">
    <cfRule type="cellIs" dxfId="0" priority="16653" operator="equal">
      <formula>"赢"</formula>
    </cfRule>
    <cfRule type="containsText" dxfId="4" priority="14218" operator="between" text="赢">
      <formula>NOT(ISERROR(SEARCH("赢",O398)))</formula>
    </cfRule>
    <cfRule type="containsText" dxfId="5" priority="11783" operator="between" text="输">
      <formula>NOT(ISERROR(SEARCH("输",O398)))</formula>
    </cfRule>
  </conditionalFormatting>
  <conditionalFormatting sqref="J399">
    <cfRule type="cellIs" dxfId="0" priority="9347" operator="equal">
      <formula>"”胜“"</formula>
    </cfRule>
    <cfRule type="containsText" dxfId="1" priority="6912" operator="between" text="胜">
      <formula>NOT(ISERROR(SEARCH("胜",J399)))</formula>
    </cfRule>
    <cfRule type="containsText" dxfId="2" priority="4477" operator="between" text="负">
      <formula>NOT(ISERROR(SEARCH("负",J399)))</formula>
    </cfRule>
    <cfRule type="containsText" dxfId="3" priority="2042" operator="between" text="胜">
      <formula>NOT(ISERROR(SEARCH("胜",J399)))</formula>
    </cfRule>
  </conditionalFormatting>
  <conditionalFormatting sqref="O399">
    <cfRule type="cellIs" dxfId="0" priority="16652" operator="equal">
      <formula>"赢"</formula>
    </cfRule>
    <cfRule type="containsText" dxfId="4" priority="14217" operator="between" text="赢">
      <formula>NOT(ISERROR(SEARCH("赢",O399)))</formula>
    </cfRule>
    <cfRule type="containsText" dxfId="5" priority="11782" operator="between" text="输">
      <formula>NOT(ISERROR(SEARCH("输",O399)))</formula>
    </cfRule>
  </conditionalFormatting>
  <conditionalFormatting sqref="J400">
    <cfRule type="cellIs" dxfId="0" priority="9346" operator="equal">
      <formula>"”胜“"</formula>
    </cfRule>
    <cfRule type="containsText" dxfId="1" priority="6911" operator="between" text="胜">
      <formula>NOT(ISERROR(SEARCH("胜",J400)))</formula>
    </cfRule>
    <cfRule type="containsText" dxfId="2" priority="4476" operator="between" text="负">
      <formula>NOT(ISERROR(SEARCH("负",J400)))</formula>
    </cfRule>
    <cfRule type="containsText" dxfId="3" priority="2041" operator="between" text="胜">
      <formula>NOT(ISERROR(SEARCH("胜",J400)))</formula>
    </cfRule>
  </conditionalFormatting>
  <conditionalFormatting sqref="O400">
    <cfRule type="cellIs" dxfId="0" priority="16651" operator="equal">
      <formula>"赢"</formula>
    </cfRule>
    <cfRule type="containsText" dxfId="4" priority="14216" operator="between" text="赢">
      <formula>NOT(ISERROR(SEARCH("赢",O400)))</formula>
    </cfRule>
    <cfRule type="containsText" dxfId="5" priority="11781" operator="between" text="输">
      <formula>NOT(ISERROR(SEARCH("输",O400)))</formula>
    </cfRule>
  </conditionalFormatting>
  <conditionalFormatting sqref="J401">
    <cfRule type="cellIs" dxfId="0" priority="9345" operator="equal">
      <formula>"”胜“"</formula>
    </cfRule>
    <cfRule type="containsText" dxfId="1" priority="6910" operator="between" text="胜">
      <formula>NOT(ISERROR(SEARCH("胜",J401)))</formula>
    </cfRule>
    <cfRule type="containsText" dxfId="2" priority="4475" operator="between" text="负">
      <formula>NOT(ISERROR(SEARCH("负",J401)))</formula>
    </cfRule>
    <cfRule type="containsText" dxfId="3" priority="2040" operator="between" text="胜">
      <formula>NOT(ISERROR(SEARCH("胜",J401)))</formula>
    </cfRule>
  </conditionalFormatting>
  <conditionalFormatting sqref="O401">
    <cfRule type="cellIs" dxfId="0" priority="16650" operator="equal">
      <formula>"赢"</formula>
    </cfRule>
    <cfRule type="containsText" dxfId="4" priority="14215" operator="between" text="赢">
      <formula>NOT(ISERROR(SEARCH("赢",O401)))</formula>
    </cfRule>
    <cfRule type="containsText" dxfId="5" priority="11780" operator="between" text="输">
      <formula>NOT(ISERROR(SEARCH("输",O401)))</formula>
    </cfRule>
  </conditionalFormatting>
  <conditionalFormatting sqref="J402">
    <cfRule type="cellIs" dxfId="0" priority="9344" operator="equal">
      <formula>"”胜“"</formula>
    </cfRule>
    <cfRule type="containsText" dxfId="1" priority="6909" operator="between" text="胜">
      <formula>NOT(ISERROR(SEARCH("胜",J402)))</formula>
    </cfRule>
    <cfRule type="containsText" dxfId="2" priority="4474" operator="between" text="负">
      <formula>NOT(ISERROR(SEARCH("负",J402)))</formula>
    </cfRule>
    <cfRule type="containsText" dxfId="3" priority="2039" operator="between" text="胜">
      <formula>NOT(ISERROR(SEARCH("胜",J402)))</formula>
    </cfRule>
  </conditionalFormatting>
  <conditionalFormatting sqref="O402">
    <cfRule type="cellIs" dxfId="0" priority="16649" operator="equal">
      <formula>"赢"</formula>
    </cfRule>
    <cfRule type="containsText" dxfId="4" priority="14214" operator="between" text="赢">
      <formula>NOT(ISERROR(SEARCH("赢",O402)))</formula>
    </cfRule>
    <cfRule type="containsText" dxfId="5" priority="11779" operator="between" text="输">
      <formula>NOT(ISERROR(SEARCH("输",O402)))</formula>
    </cfRule>
  </conditionalFormatting>
  <conditionalFormatting sqref="J403">
    <cfRule type="cellIs" dxfId="0" priority="9343" operator="equal">
      <formula>"”胜“"</formula>
    </cfRule>
    <cfRule type="containsText" dxfId="1" priority="6908" operator="between" text="胜">
      <formula>NOT(ISERROR(SEARCH("胜",J403)))</formula>
    </cfRule>
    <cfRule type="containsText" dxfId="2" priority="4473" operator="between" text="负">
      <formula>NOT(ISERROR(SEARCH("负",J403)))</formula>
    </cfRule>
    <cfRule type="containsText" dxfId="3" priority="2038" operator="between" text="胜">
      <formula>NOT(ISERROR(SEARCH("胜",J403)))</formula>
    </cfRule>
  </conditionalFormatting>
  <conditionalFormatting sqref="O403">
    <cfRule type="cellIs" dxfId="0" priority="16648" operator="equal">
      <formula>"赢"</formula>
    </cfRule>
    <cfRule type="containsText" dxfId="4" priority="14213" operator="between" text="赢">
      <formula>NOT(ISERROR(SEARCH("赢",O403)))</formula>
    </cfRule>
    <cfRule type="containsText" dxfId="5" priority="11778" operator="between" text="输">
      <formula>NOT(ISERROR(SEARCH("输",O403)))</formula>
    </cfRule>
  </conditionalFormatting>
  <conditionalFormatting sqref="J404">
    <cfRule type="cellIs" dxfId="0" priority="9342" operator="equal">
      <formula>"”胜“"</formula>
    </cfRule>
    <cfRule type="containsText" dxfId="1" priority="6907" operator="between" text="胜">
      <formula>NOT(ISERROR(SEARCH("胜",J404)))</formula>
    </cfRule>
    <cfRule type="containsText" dxfId="2" priority="4472" operator="between" text="负">
      <formula>NOT(ISERROR(SEARCH("负",J404)))</formula>
    </cfRule>
    <cfRule type="containsText" dxfId="3" priority="2037" operator="between" text="胜">
      <formula>NOT(ISERROR(SEARCH("胜",J404)))</formula>
    </cfRule>
  </conditionalFormatting>
  <conditionalFormatting sqref="O404">
    <cfRule type="cellIs" dxfId="0" priority="16647" operator="equal">
      <formula>"赢"</formula>
    </cfRule>
    <cfRule type="containsText" dxfId="4" priority="14212" operator="between" text="赢">
      <formula>NOT(ISERROR(SEARCH("赢",O404)))</formula>
    </cfRule>
    <cfRule type="containsText" dxfId="5" priority="11777" operator="between" text="输">
      <formula>NOT(ISERROR(SEARCH("输",O404)))</formula>
    </cfRule>
  </conditionalFormatting>
  <conditionalFormatting sqref="J405">
    <cfRule type="cellIs" dxfId="0" priority="9341" operator="equal">
      <formula>"”胜“"</formula>
    </cfRule>
    <cfRule type="containsText" dxfId="1" priority="6906" operator="between" text="胜">
      <formula>NOT(ISERROR(SEARCH("胜",J405)))</formula>
    </cfRule>
    <cfRule type="containsText" dxfId="2" priority="4471" operator="between" text="负">
      <formula>NOT(ISERROR(SEARCH("负",J405)))</formula>
    </cfRule>
    <cfRule type="containsText" dxfId="3" priority="2036" operator="between" text="胜">
      <formula>NOT(ISERROR(SEARCH("胜",J405)))</formula>
    </cfRule>
  </conditionalFormatting>
  <conditionalFormatting sqref="O405">
    <cfRule type="cellIs" dxfId="0" priority="16646" operator="equal">
      <formula>"赢"</formula>
    </cfRule>
    <cfRule type="containsText" dxfId="4" priority="14211" operator="between" text="赢">
      <formula>NOT(ISERROR(SEARCH("赢",O405)))</formula>
    </cfRule>
    <cfRule type="containsText" dxfId="5" priority="11776" operator="between" text="输">
      <formula>NOT(ISERROR(SEARCH("输",O405)))</formula>
    </cfRule>
  </conditionalFormatting>
  <conditionalFormatting sqref="J406">
    <cfRule type="cellIs" dxfId="0" priority="9340" operator="equal">
      <formula>"”胜“"</formula>
    </cfRule>
    <cfRule type="containsText" dxfId="1" priority="6905" operator="between" text="胜">
      <formula>NOT(ISERROR(SEARCH("胜",J406)))</formula>
    </cfRule>
    <cfRule type="containsText" dxfId="2" priority="4470" operator="between" text="负">
      <formula>NOT(ISERROR(SEARCH("负",J406)))</formula>
    </cfRule>
    <cfRule type="containsText" dxfId="3" priority="2035" operator="between" text="胜">
      <formula>NOT(ISERROR(SEARCH("胜",J406)))</formula>
    </cfRule>
  </conditionalFormatting>
  <conditionalFormatting sqref="O406">
    <cfRule type="cellIs" dxfId="0" priority="16645" operator="equal">
      <formula>"赢"</formula>
    </cfRule>
    <cfRule type="containsText" dxfId="4" priority="14210" operator="between" text="赢">
      <formula>NOT(ISERROR(SEARCH("赢",O406)))</formula>
    </cfRule>
    <cfRule type="containsText" dxfId="5" priority="11775" operator="between" text="输">
      <formula>NOT(ISERROR(SEARCH("输",O406)))</formula>
    </cfRule>
  </conditionalFormatting>
  <conditionalFormatting sqref="J407">
    <cfRule type="cellIs" dxfId="0" priority="9339" operator="equal">
      <formula>"”胜“"</formula>
    </cfRule>
    <cfRule type="containsText" dxfId="1" priority="6904" operator="between" text="胜">
      <formula>NOT(ISERROR(SEARCH("胜",J407)))</formula>
    </cfRule>
    <cfRule type="containsText" dxfId="2" priority="4469" operator="between" text="负">
      <formula>NOT(ISERROR(SEARCH("负",J407)))</formula>
    </cfRule>
    <cfRule type="containsText" dxfId="3" priority="2034" operator="between" text="胜">
      <formula>NOT(ISERROR(SEARCH("胜",J407)))</formula>
    </cfRule>
  </conditionalFormatting>
  <conditionalFormatting sqref="O407">
    <cfRule type="cellIs" dxfId="0" priority="16644" operator="equal">
      <formula>"赢"</formula>
    </cfRule>
    <cfRule type="containsText" dxfId="4" priority="14209" operator="between" text="赢">
      <formula>NOT(ISERROR(SEARCH("赢",O407)))</formula>
    </cfRule>
    <cfRule type="containsText" dxfId="5" priority="11774" operator="between" text="输">
      <formula>NOT(ISERROR(SEARCH("输",O407)))</formula>
    </cfRule>
  </conditionalFormatting>
  <conditionalFormatting sqref="J408">
    <cfRule type="cellIs" dxfId="0" priority="9338" operator="equal">
      <formula>"”胜“"</formula>
    </cfRule>
    <cfRule type="containsText" dxfId="1" priority="6903" operator="between" text="胜">
      <formula>NOT(ISERROR(SEARCH("胜",J408)))</formula>
    </cfRule>
    <cfRule type="containsText" dxfId="2" priority="4468" operator="between" text="负">
      <formula>NOT(ISERROR(SEARCH("负",J408)))</formula>
    </cfRule>
    <cfRule type="containsText" dxfId="3" priority="2033" operator="between" text="胜">
      <formula>NOT(ISERROR(SEARCH("胜",J408)))</formula>
    </cfRule>
  </conditionalFormatting>
  <conditionalFormatting sqref="O408">
    <cfRule type="cellIs" dxfId="0" priority="16643" operator="equal">
      <formula>"赢"</formula>
    </cfRule>
    <cfRule type="containsText" dxfId="4" priority="14208" operator="between" text="赢">
      <formula>NOT(ISERROR(SEARCH("赢",O408)))</formula>
    </cfRule>
    <cfRule type="containsText" dxfId="5" priority="11773" operator="between" text="输">
      <formula>NOT(ISERROR(SEARCH("输",O408)))</formula>
    </cfRule>
  </conditionalFormatting>
  <conditionalFormatting sqref="J409">
    <cfRule type="cellIs" dxfId="0" priority="9337" operator="equal">
      <formula>"”胜“"</formula>
    </cfRule>
    <cfRule type="containsText" dxfId="1" priority="6902" operator="between" text="胜">
      <formula>NOT(ISERROR(SEARCH("胜",J409)))</formula>
    </cfRule>
    <cfRule type="containsText" dxfId="2" priority="4467" operator="between" text="负">
      <formula>NOT(ISERROR(SEARCH("负",J409)))</formula>
    </cfRule>
    <cfRule type="containsText" dxfId="3" priority="2032" operator="between" text="胜">
      <formula>NOT(ISERROR(SEARCH("胜",J409)))</formula>
    </cfRule>
  </conditionalFormatting>
  <conditionalFormatting sqref="O409">
    <cfRule type="cellIs" dxfId="0" priority="16642" operator="equal">
      <formula>"赢"</formula>
    </cfRule>
    <cfRule type="containsText" dxfId="4" priority="14207" operator="between" text="赢">
      <formula>NOT(ISERROR(SEARCH("赢",O409)))</formula>
    </cfRule>
    <cfRule type="containsText" dxfId="5" priority="11772" operator="between" text="输">
      <formula>NOT(ISERROR(SEARCH("输",O409)))</formula>
    </cfRule>
  </conditionalFormatting>
  <conditionalFormatting sqref="J410">
    <cfRule type="cellIs" dxfId="0" priority="9336" operator="equal">
      <formula>"”胜“"</formula>
    </cfRule>
    <cfRule type="containsText" dxfId="1" priority="6901" operator="between" text="胜">
      <formula>NOT(ISERROR(SEARCH("胜",J410)))</formula>
    </cfRule>
    <cfRule type="containsText" dxfId="2" priority="4466" operator="between" text="负">
      <formula>NOT(ISERROR(SEARCH("负",J410)))</formula>
    </cfRule>
    <cfRule type="containsText" dxfId="3" priority="2031" operator="between" text="胜">
      <formula>NOT(ISERROR(SEARCH("胜",J410)))</formula>
    </cfRule>
  </conditionalFormatting>
  <conditionalFormatting sqref="O410">
    <cfRule type="cellIs" dxfId="0" priority="16641" operator="equal">
      <formula>"赢"</formula>
    </cfRule>
    <cfRule type="containsText" dxfId="4" priority="14206" operator="between" text="赢">
      <formula>NOT(ISERROR(SEARCH("赢",O410)))</formula>
    </cfRule>
    <cfRule type="containsText" dxfId="5" priority="11771" operator="between" text="输">
      <formula>NOT(ISERROR(SEARCH("输",O410)))</formula>
    </cfRule>
  </conditionalFormatting>
  <conditionalFormatting sqref="J411">
    <cfRule type="cellIs" dxfId="0" priority="9335" operator="equal">
      <formula>"”胜“"</formula>
    </cfRule>
    <cfRule type="containsText" dxfId="1" priority="6900" operator="between" text="胜">
      <formula>NOT(ISERROR(SEARCH("胜",J411)))</formula>
    </cfRule>
    <cfRule type="containsText" dxfId="2" priority="4465" operator="between" text="负">
      <formula>NOT(ISERROR(SEARCH("负",J411)))</formula>
    </cfRule>
    <cfRule type="containsText" dxfId="3" priority="2030" operator="between" text="胜">
      <formula>NOT(ISERROR(SEARCH("胜",J411)))</formula>
    </cfRule>
  </conditionalFormatting>
  <conditionalFormatting sqref="O411">
    <cfRule type="cellIs" dxfId="0" priority="16640" operator="equal">
      <formula>"赢"</formula>
    </cfRule>
    <cfRule type="containsText" dxfId="4" priority="14205" operator="between" text="赢">
      <formula>NOT(ISERROR(SEARCH("赢",O411)))</formula>
    </cfRule>
    <cfRule type="containsText" dxfId="5" priority="11770" operator="between" text="输">
      <formula>NOT(ISERROR(SEARCH("输",O411)))</formula>
    </cfRule>
  </conditionalFormatting>
  <conditionalFormatting sqref="J412">
    <cfRule type="cellIs" dxfId="0" priority="9334" operator="equal">
      <formula>"”胜“"</formula>
    </cfRule>
    <cfRule type="containsText" dxfId="1" priority="6899" operator="between" text="胜">
      <formula>NOT(ISERROR(SEARCH("胜",J412)))</formula>
    </cfRule>
    <cfRule type="containsText" dxfId="2" priority="4464" operator="between" text="负">
      <formula>NOT(ISERROR(SEARCH("负",J412)))</formula>
    </cfRule>
    <cfRule type="containsText" dxfId="3" priority="2029" operator="between" text="胜">
      <formula>NOT(ISERROR(SEARCH("胜",J412)))</formula>
    </cfRule>
  </conditionalFormatting>
  <conditionalFormatting sqref="O412">
    <cfRule type="cellIs" dxfId="0" priority="16639" operator="equal">
      <formula>"赢"</formula>
    </cfRule>
    <cfRule type="containsText" dxfId="4" priority="14204" operator="between" text="赢">
      <formula>NOT(ISERROR(SEARCH("赢",O412)))</formula>
    </cfRule>
    <cfRule type="containsText" dxfId="5" priority="11769" operator="between" text="输">
      <formula>NOT(ISERROR(SEARCH("输",O412)))</formula>
    </cfRule>
  </conditionalFormatting>
  <conditionalFormatting sqref="J413">
    <cfRule type="cellIs" dxfId="0" priority="9333" operator="equal">
      <formula>"”胜“"</formula>
    </cfRule>
    <cfRule type="containsText" dxfId="1" priority="6898" operator="between" text="胜">
      <formula>NOT(ISERROR(SEARCH("胜",J413)))</formula>
    </cfRule>
    <cfRule type="containsText" dxfId="2" priority="4463" operator="between" text="负">
      <formula>NOT(ISERROR(SEARCH("负",J413)))</formula>
    </cfRule>
    <cfRule type="containsText" dxfId="3" priority="2028" operator="between" text="胜">
      <formula>NOT(ISERROR(SEARCH("胜",J413)))</formula>
    </cfRule>
  </conditionalFormatting>
  <conditionalFormatting sqref="O413">
    <cfRule type="cellIs" dxfId="0" priority="16638" operator="equal">
      <formula>"赢"</formula>
    </cfRule>
    <cfRule type="containsText" dxfId="4" priority="14203" operator="between" text="赢">
      <formula>NOT(ISERROR(SEARCH("赢",O413)))</formula>
    </cfRule>
    <cfRule type="containsText" dxfId="5" priority="11768" operator="between" text="输">
      <formula>NOT(ISERROR(SEARCH("输",O413)))</formula>
    </cfRule>
  </conditionalFormatting>
  <conditionalFormatting sqref="J414">
    <cfRule type="cellIs" dxfId="0" priority="9332" operator="equal">
      <formula>"”胜“"</formula>
    </cfRule>
    <cfRule type="containsText" dxfId="1" priority="6897" operator="between" text="胜">
      <formula>NOT(ISERROR(SEARCH("胜",J414)))</formula>
    </cfRule>
    <cfRule type="containsText" dxfId="2" priority="4462" operator="between" text="负">
      <formula>NOT(ISERROR(SEARCH("负",J414)))</formula>
    </cfRule>
    <cfRule type="containsText" dxfId="3" priority="2027" operator="between" text="胜">
      <formula>NOT(ISERROR(SEARCH("胜",J414)))</formula>
    </cfRule>
  </conditionalFormatting>
  <conditionalFormatting sqref="O414">
    <cfRule type="cellIs" dxfId="0" priority="16637" operator="equal">
      <formula>"赢"</formula>
    </cfRule>
    <cfRule type="containsText" dxfId="4" priority="14202" operator="between" text="赢">
      <formula>NOT(ISERROR(SEARCH("赢",O414)))</formula>
    </cfRule>
    <cfRule type="containsText" dxfId="5" priority="11767" operator="between" text="输">
      <formula>NOT(ISERROR(SEARCH("输",O414)))</formula>
    </cfRule>
  </conditionalFormatting>
  <conditionalFormatting sqref="J415">
    <cfRule type="cellIs" dxfId="0" priority="9331" operator="equal">
      <formula>"”胜“"</formula>
    </cfRule>
    <cfRule type="containsText" dxfId="1" priority="6896" operator="between" text="胜">
      <formula>NOT(ISERROR(SEARCH("胜",J415)))</formula>
    </cfRule>
    <cfRule type="containsText" dxfId="2" priority="4461" operator="between" text="负">
      <formula>NOT(ISERROR(SEARCH("负",J415)))</formula>
    </cfRule>
    <cfRule type="containsText" dxfId="3" priority="2026" operator="between" text="胜">
      <formula>NOT(ISERROR(SEARCH("胜",J415)))</formula>
    </cfRule>
  </conditionalFormatting>
  <conditionalFormatting sqref="O415">
    <cfRule type="cellIs" dxfId="0" priority="16636" operator="equal">
      <formula>"赢"</formula>
    </cfRule>
    <cfRule type="containsText" dxfId="4" priority="14201" operator="between" text="赢">
      <formula>NOT(ISERROR(SEARCH("赢",O415)))</formula>
    </cfRule>
    <cfRule type="containsText" dxfId="5" priority="11766" operator="between" text="输">
      <formula>NOT(ISERROR(SEARCH("输",O415)))</formula>
    </cfRule>
  </conditionalFormatting>
  <conditionalFormatting sqref="J416">
    <cfRule type="cellIs" dxfId="0" priority="9330" operator="equal">
      <formula>"”胜“"</formula>
    </cfRule>
    <cfRule type="containsText" dxfId="1" priority="6895" operator="between" text="胜">
      <formula>NOT(ISERROR(SEARCH("胜",J416)))</formula>
    </cfRule>
    <cfRule type="containsText" dxfId="2" priority="4460" operator="between" text="负">
      <formula>NOT(ISERROR(SEARCH("负",J416)))</formula>
    </cfRule>
    <cfRule type="containsText" dxfId="3" priority="2025" operator="between" text="胜">
      <formula>NOT(ISERROR(SEARCH("胜",J416)))</formula>
    </cfRule>
  </conditionalFormatting>
  <conditionalFormatting sqref="O416">
    <cfRule type="cellIs" dxfId="0" priority="16635" operator="equal">
      <formula>"赢"</formula>
    </cfRule>
    <cfRule type="containsText" dxfId="4" priority="14200" operator="between" text="赢">
      <formula>NOT(ISERROR(SEARCH("赢",O416)))</formula>
    </cfRule>
    <cfRule type="containsText" dxfId="5" priority="11765" operator="between" text="输">
      <formula>NOT(ISERROR(SEARCH("输",O416)))</formula>
    </cfRule>
  </conditionalFormatting>
  <conditionalFormatting sqref="J417">
    <cfRule type="cellIs" dxfId="0" priority="9329" operator="equal">
      <formula>"”胜“"</formula>
    </cfRule>
    <cfRule type="containsText" dxfId="1" priority="6894" operator="between" text="胜">
      <formula>NOT(ISERROR(SEARCH("胜",J417)))</formula>
    </cfRule>
    <cfRule type="containsText" dxfId="2" priority="4459" operator="between" text="负">
      <formula>NOT(ISERROR(SEARCH("负",J417)))</formula>
    </cfRule>
    <cfRule type="containsText" dxfId="3" priority="2024" operator="between" text="胜">
      <formula>NOT(ISERROR(SEARCH("胜",J417)))</formula>
    </cfRule>
  </conditionalFormatting>
  <conditionalFormatting sqref="O417">
    <cfRule type="cellIs" dxfId="0" priority="16634" operator="equal">
      <formula>"赢"</formula>
    </cfRule>
    <cfRule type="containsText" dxfId="4" priority="14199" operator="between" text="赢">
      <formula>NOT(ISERROR(SEARCH("赢",O417)))</formula>
    </cfRule>
    <cfRule type="containsText" dxfId="5" priority="11764" operator="between" text="输">
      <formula>NOT(ISERROR(SEARCH("输",O417)))</formula>
    </cfRule>
  </conditionalFormatting>
  <conditionalFormatting sqref="J418">
    <cfRule type="cellIs" dxfId="0" priority="9328" operator="equal">
      <formula>"”胜“"</formula>
    </cfRule>
    <cfRule type="containsText" dxfId="1" priority="6893" operator="between" text="胜">
      <formula>NOT(ISERROR(SEARCH("胜",J418)))</formula>
    </cfRule>
    <cfRule type="containsText" dxfId="2" priority="4458" operator="between" text="负">
      <formula>NOT(ISERROR(SEARCH("负",J418)))</formula>
    </cfRule>
    <cfRule type="containsText" dxfId="3" priority="2023" operator="between" text="胜">
      <formula>NOT(ISERROR(SEARCH("胜",J418)))</formula>
    </cfRule>
  </conditionalFormatting>
  <conditionalFormatting sqref="O418">
    <cfRule type="cellIs" dxfId="0" priority="16633" operator="equal">
      <formula>"赢"</formula>
    </cfRule>
    <cfRule type="containsText" dxfId="4" priority="14198" operator="between" text="赢">
      <formula>NOT(ISERROR(SEARCH("赢",O418)))</formula>
    </cfRule>
    <cfRule type="containsText" dxfId="5" priority="11763" operator="between" text="输">
      <formula>NOT(ISERROR(SEARCH("输",O418)))</formula>
    </cfRule>
  </conditionalFormatting>
  <conditionalFormatting sqref="J419">
    <cfRule type="cellIs" dxfId="0" priority="9327" operator="equal">
      <formula>"”胜“"</formula>
    </cfRule>
    <cfRule type="containsText" dxfId="1" priority="6892" operator="between" text="胜">
      <formula>NOT(ISERROR(SEARCH("胜",J419)))</formula>
    </cfRule>
    <cfRule type="containsText" dxfId="2" priority="4457" operator="between" text="负">
      <formula>NOT(ISERROR(SEARCH("负",J419)))</formula>
    </cfRule>
    <cfRule type="containsText" dxfId="3" priority="2022" operator="between" text="胜">
      <formula>NOT(ISERROR(SEARCH("胜",J419)))</formula>
    </cfRule>
  </conditionalFormatting>
  <conditionalFormatting sqref="O419">
    <cfRule type="cellIs" dxfId="0" priority="16632" operator="equal">
      <formula>"赢"</formula>
    </cfRule>
    <cfRule type="containsText" dxfId="4" priority="14197" operator="between" text="赢">
      <formula>NOT(ISERROR(SEARCH("赢",O419)))</formula>
    </cfRule>
    <cfRule type="containsText" dxfId="5" priority="11762" operator="between" text="输">
      <formula>NOT(ISERROR(SEARCH("输",O419)))</formula>
    </cfRule>
  </conditionalFormatting>
  <conditionalFormatting sqref="J420">
    <cfRule type="cellIs" dxfId="0" priority="9326" operator="equal">
      <formula>"”胜“"</formula>
    </cfRule>
    <cfRule type="containsText" dxfId="1" priority="6891" operator="between" text="胜">
      <formula>NOT(ISERROR(SEARCH("胜",J420)))</formula>
    </cfRule>
    <cfRule type="containsText" dxfId="2" priority="4456" operator="between" text="负">
      <formula>NOT(ISERROR(SEARCH("负",J420)))</formula>
    </cfRule>
    <cfRule type="containsText" dxfId="3" priority="2021" operator="between" text="胜">
      <formula>NOT(ISERROR(SEARCH("胜",J420)))</formula>
    </cfRule>
  </conditionalFormatting>
  <conditionalFormatting sqref="O420">
    <cfRule type="cellIs" dxfId="0" priority="16631" operator="equal">
      <formula>"赢"</formula>
    </cfRule>
    <cfRule type="containsText" dxfId="4" priority="14196" operator="between" text="赢">
      <formula>NOT(ISERROR(SEARCH("赢",O420)))</formula>
    </cfRule>
    <cfRule type="containsText" dxfId="5" priority="11761" operator="between" text="输">
      <formula>NOT(ISERROR(SEARCH("输",O420)))</formula>
    </cfRule>
  </conditionalFormatting>
  <conditionalFormatting sqref="J421">
    <cfRule type="cellIs" dxfId="0" priority="9325" operator="equal">
      <formula>"”胜“"</formula>
    </cfRule>
    <cfRule type="containsText" dxfId="1" priority="6890" operator="between" text="胜">
      <formula>NOT(ISERROR(SEARCH("胜",J421)))</formula>
    </cfRule>
    <cfRule type="containsText" dxfId="2" priority="4455" operator="between" text="负">
      <formula>NOT(ISERROR(SEARCH("负",J421)))</formula>
    </cfRule>
    <cfRule type="containsText" dxfId="3" priority="2020" operator="between" text="胜">
      <formula>NOT(ISERROR(SEARCH("胜",J421)))</formula>
    </cfRule>
  </conditionalFormatting>
  <conditionalFormatting sqref="O421">
    <cfRule type="cellIs" dxfId="0" priority="16630" operator="equal">
      <formula>"赢"</formula>
    </cfRule>
    <cfRule type="containsText" dxfId="4" priority="14195" operator="between" text="赢">
      <formula>NOT(ISERROR(SEARCH("赢",O421)))</formula>
    </cfRule>
    <cfRule type="containsText" dxfId="5" priority="11760" operator="between" text="输">
      <formula>NOT(ISERROR(SEARCH("输",O421)))</formula>
    </cfRule>
  </conditionalFormatting>
  <conditionalFormatting sqref="J422">
    <cfRule type="cellIs" dxfId="0" priority="9324" operator="equal">
      <formula>"”胜“"</formula>
    </cfRule>
    <cfRule type="containsText" dxfId="1" priority="6889" operator="between" text="胜">
      <formula>NOT(ISERROR(SEARCH("胜",J422)))</formula>
    </cfRule>
    <cfRule type="containsText" dxfId="2" priority="4454" operator="between" text="负">
      <formula>NOT(ISERROR(SEARCH("负",J422)))</formula>
    </cfRule>
    <cfRule type="containsText" dxfId="3" priority="2019" operator="between" text="胜">
      <formula>NOT(ISERROR(SEARCH("胜",J422)))</formula>
    </cfRule>
  </conditionalFormatting>
  <conditionalFormatting sqref="O422">
    <cfRule type="cellIs" dxfId="0" priority="16629" operator="equal">
      <formula>"赢"</formula>
    </cfRule>
    <cfRule type="containsText" dxfId="4" priority="14194" operator="between" text="赢">
      <formula>NOT(ISERROR(SEARCH("赢",O422)))</formula>
    </cfRule>
    <cfRule type="containsText" dxfId="5" priority="11759" operator="between" text="输">
      <formula>NOT(ISERROR(SEARCH("输",O422)))</formula>
    </cfRule>
  </conditionalFormatting>
  <conditionalFormatting sqref="J423">
    <cfRule type="cellIs" dxfId="0" priority="9323" operator="equal">
      <formula>"”胜“"</formula>
    </cfRule>
    <cfRule type="containsText" dxfId="1" priority="6888" operator="between" text="胜">
      <formula>NOT(ISERROR(SEARCH("胜",J423)))</formula>
    </cfRule>
    <cfRule type="containsText" dxfId="2" priority="4453" operator="between" text="负">
      <formula>NOT(ISERROR(SEARCH("负",J423)))</formula>
    </cfRule>
    <cfRule type="containsText" dxfId="3" priority="2018" operator="between" text="胜">
      <formula>NOT(ISERROR(SEARCH("胜",J423)))</formula>
    </cfRule>
  </conditionalFormatting>
  <conditionalFormatting sqref="O423">
    <cfRule type="cellIs" dxfId="0" priority="16628" operator="equal">
      <formula>"赢"</formula>
    </cfRule>
    <cfRule type="containsText" dxfId="4" priority="14193" operator="between" text="赢">
      <formula>NOT(ISERROR(SEARCH("赢",O423)))</formula>
    </cfRule>
    <cfRule type="containsText" dxfId="5" priority="11758" operator="between" text="输">
      <formula>NOT(ISERROR(SEARCH("输",O423)))</formula>
    </cfRule>
  </conditionalFormatting>
  <conditionalFormatting sqref="J424">
    <cfRule type="cellIs" dxfId="0" priority="9322" operator="equal">
      <formula>"”胜“"</formula>
    </cfRule>
    <cfRule type="containsText" dxfId="1" priority="6887" operator="between" text="胜">
      <formula>NOT(ISERROR(SEARCH("胜",J424)))</formula>
    </cfRule>
    <cfRule type="containsText" dxfId="2" priority="4452" operator="between" text="负">
      <formula>NOT(ISERROR(SEARCH("负",J424)))</formula>
    </cfRule>
    <cfRule type="containsText" dxfId="3" priority="2017" operator="between" text="胜">
      <formula>NOT(ISERROR(SEARCH("胜",J424)))</formula>
    </cfRule>
  </conditionalFormatting>
  <conditionalFormatting sqref="O424">
    <cfRule type="cellIs" dxfId="0" priority="16627" operator="equal">
      <formula>"赢"</formula>
    </cfRule>
    <cfRule type="containsText" dxfId="4" priority="14192" operator="between" text="赢">
      <formula>NOT(ISERROR(SEARCH("赢",O424)))</formula>
    </cfRule>
    <cfRule type="containsText" dxfId="5" priority="11757" operator="between" text="输">
      <formula>NOT(ISERROR(SEARCH("输",O424)))</formula>
    </cfRule>
  </conditionalFormatting>
  <conditionalFormatting sqref="J425">
    <cfRule type="cellIs" dxfId="0" priority="9321" operator="equal">
      <formula>"”胜“"</formula>
    </cfRule>
    <cfRule type="containsText" dxfId="1" priority="6886" operator="between" text="胜">
      <formula>NOT(ISERROR(SEARCH("胜",J425)))</formula>
    </cfRule>
    <cfRule type="containsText" dxfId="2" priority="4451" operator="between" text="负">
      <formula>NOT(ISERROR(SEARCH("负",J425)))</formula>
    </cfRule>
    <cfRule type="containsText" dxfId="3" priority="2016" operator="between" text="胜">
      <formula>NOT(ISERROR(SEARCH("胜",J425)))</formula>
    </cfRule>
  </conditionalFormatting>
  <conditionalFormatting sqref="O425">
    <cfRule type="cellIs" dxfId="0" priority="16626" operator="equal">
      <formula>"赢"</formula>
    </cfRule>
    <cfRule type="containsText" dxfId="4" priority="14191" operator="between" text="赢">
      <formula>NOT(ISERROR(SEARCH("赢",O425)))</formula>
    </cfRule>
    <cfRule type="containsText" dxfId="5" priority="11756" operator="between" text="输">
      <formula>NOT(ISERROR(SEARCH("输",O425)))</formula>
    </cfRule>
  </conditionalFormatting>
  <conditionalFormatting sqref="J426">
    <cfRule type="cellIs" dxfId="0" priority="9320" operator="equal">
      <formula>"”胜“"</formula>
    </cfRule>
    <cfRule type="containsText" dxfId="1" priority="6885" operator="between" text="胜">
      <formula>NOT(ISERROR(SEARCH("胜",J426)))</formula>
    </cfRule>
    <cfRule type="containsText" dxfId="2" priority="4450" operator="between" text="负">
      <formula>NOT(ISERROR(SEARCH("负",J426)))</formula>
    </cfRule>
    <cfRule type="containsText" dxfId="3" priority="2015" operator="between" text="胜">
      <formula>NOT(ISERROR(SEARCH("胜",J426)))</formula>
    </cfRule>
  </conditionalFormatting>
  <conditionalFormatting sqref="O426">
    <cfRule type="cellIs" dxfId="0" priority="16625" operator="equal">
      <formula>"赢"</formula>
    </cfRule>
    <cfRule type="containsText" dxfId="4" priority="14190" operator="between" text="赢">
      <formula>NOT(ISERROR(SEARCH("赢",O426)))</formula>
    </cfRule>
    <cfRule type="containsText" dxfId="5" priority="11755" operator="between" text="输">
      <formula>NOT(ISERROR(SEARCH("输",O426)))</formula>
    </cfRule>
  </conditionalFormatting>
  <conditionalFormatting sqref="J427">
    <cfRule type="cellIs" dxfId="0" priority="9319" operator="equal">
      <formula>"”胜“"</formula>
    </cfRule>
    <cfRule type="containsText" dxfId="1" priority="6884" operator="between" text="胜">
      <formula>NOT(ISERROR(SEARCH("胜",J427)))</formula>
    </cfRule>
    <cfRule type="containsText" dxfId="2" priority="4449" operator="between" text="负">
      <formula>NOT(ISERROR(SEARCH("负",J427)))</formula>
    </cfRule>
    <cfRule type="containsText" dxfId="3" priority="2014" operator="between" text="胜">
      <formula>NOT(ISERROR(SEARCH("胜",J427)))</formula>
    </cfRule>
  </conditionalFormatting>
  <conditionalFormatting sqref="O427">
    <cfRule type="cellIs" dxfId="0" priority="16624" operator="equal">
      <formula>"赢"</formula>
    </cfRule>
    <cfRule type="containsText" dxfId="4" priority="14189" operator="between" text="赢">
      <formula>NOT(ISERROR(SEARCH("赢",O427)))</formula>
    </cfRule>
    <cfRule type="containsText" dxfId="5" priority="11754" operator="between" text="输">
      <formula>NOT(ISERROR(SEARCH("输",O427)))</formula>
    </cfRule>
  </conditionalFormatting>
  <conditionalFormatting sqref="J428">
    <cfRule type="cellIs" dxfId="0" priority="9318" operator="equal">
      <formula>"”胜“"</formula>
    </cfRule>
    <cfRule type="containsText" dxfId="1" priority="6883" operator="between" text="胜">
      <formula>NOT(ISERROR(SEARCH("胜",J428)))</formula>
    </cfRule>
    <cfRule type="containsText" dxfId="2" priority="4448" operator="between" text="负">
      <formula>NOT(ISERROR(SEARCH("负",J428)))</formula>
    </cfRule>
    <cfRule type="containsText" dxfId="3" priority="2013" operator="between" text="胜">
      <formula>NOT(ISERROR(SEARCH("胜",J428)))</formula>
    </cfRule>
  </conditionalFormatting>
  <conditionalFormatting sqref="O428">
    <cfRule type="cellIs" dxfId="0" priority="16623" operator="equal">
      <formula>"赢"</formula>
    </cfRule>
    <cfRule type="containsText" dxfId="4" priority="14188" operator="between" text="赢">
      <formula>NOT(ISERROR(SEARCH("赢",O428)))</formula>
    </cfRule>
    <cfRule type="containsText" dxfId="5" priority="11753" operator="between" text="输">
      <formula>NOT(ISERROR(SEARCH("输",O428)))</formula>
    </cfRule>
  </conditionalFormatting>
  <conditionalFormatting sqref="J429">
    <cfRule type="cellIs" dxfId="0" priority="9317" operator="equal">
      <formula>"”胜“"</formula>
    </cfRule>
    <cfRule type="containsText" dxfId="1" priority="6882" operator="between" text="胜">
      <formula>NOT(ISERROR(SEARCH("胜",J429)))</formula>
    </cfRule>
    <cfRule type="containsText" dxfId="2" priority="4447" operator="between" text="负">
      <formula>NOT(ISERROR(SEARCH("负",J429)))</formula>
    </cfRule>
    <cfRule type="containsText" dxfId="3" priority="2012" operator="between" text="胜">
      <formula>NOT(ISERROR(SEARCH("胜",J429)))</formula>
    </cfRule>
  </conditionalFormatting>
  <conditionalFormatting sqref="O429">
    <cfRule type="cellIs" dxfId="0" priority="16622" operator="equal">
      <formula>"赢"</formula>
    </cfRule>
    <cfRule type="containsText" dxfId="4" priority="14187" operator="between" text="赢">
      <formula>NOT(ISERROR(SEARCH("赢",O429)))</formula>
    </cfRule>
    <cfRule type="containsText" dxfId="5" priority="11752" operator="between" text="输">
      <formula>NOT(ISERROR(SEARCH("输",O429)))</formula>
    </cfRule>
  </conditionalFormatting>
  <conditionalFormatting sqref="J430">
    <cfRule type="cellIs" dxfId="0" priority="9316" operator="equal">
      <formula>"”胜“"</formula>
    </cfRule>
    <cfRule type="containsText" dxfId="1" priority="6881" operator="between" text="胜">
      <formula>NOT(ISERROR(SEARCH("胜",J430)))</formula>
    </cfRule>
    <cfRule type="containsText" dxfId="2" priority="4446" operator="between" text="负">
      <formula>NOT(ISERROR(SEARCH("负",J430)))</formula>
    </cfRule>
    <cfRule type="containsText" dxfId="3" priority="2011" operator="between" text="胜">
      <formula>NOT(ISERROR(SEARCH("胜",J430)))</formula>
    </cfRule>
  </conditionalFormatting>
  <conditionalFormatting sqref="O430">
    <cfRule type="cellIs" dxfId="0" priority="16621" operator="equal">
      <formula>"赢"</formula>
    </cfRule>
    <cfRule type="containsText" dxfId="4" priority="14186" operator="between" text="赢">
      <formula>NOT(ISERROR(SEARCH("赢",O430)))</formula>
    </cfRule>
    <cfRule type="containsText" dxfId="5" priority="11751" operator="between" text="输">
      <formula>NOT(ISERROR(SEARCH("输",O430)))</formula>
    </cfRule>
  </conditionalFormatting>
  <conditionalFormatting sqref="J431">
    <cfRule type="cellIs" dxfId="0" priority="9315" operator="equal">
      <formula>"”胜“"</formula>
    </cfRule>
    <cfRule type="containsText" dxfId="1" priority="6880" operator="between" text="胜">
      <formula>NOT(ISERROR(SEARCH("胜",J431)))</formula>
    </cfRule>
    <cfRule type="containsText" dxfId="2" priority="4445" operator="between" text="负">
      <formula>NOT(ISERROR(SEARCH("负",J431)))</formula>
    </cfRule>
    <cfRule type="containsText" dxfId="3" priority="2010" operator="between" text="胜">
      <formula>NOT(ISERROR(SEARCH("胜",J431)))</formula>
    </cfRule>
  </conditionalFormatting>
  <conditionalFormatting sqref="O431">
    <cfRule type="cellIs" dxfId="0" priority="16620" operator="equal">
      <formula>"赢"</formula>
    </cfRule>
    <cfRule type="containsText" dxfId="4" priority="14185" operator="between" text="赢">
      <formula>NOT(ISERROR(SEARCH("赢",O431)))</formula>
    </cfRule>
    <cfRule type="containsText" dxfId="5" priority="11750" operator="between" text="输">
      <formula>NOT(ISERROR(SEARCH("输",O431)))</formula>
    </cfRule>
  </conditionalFormatting>
  <conditionalFormatting sqref="J432">
    <cfRule type="cellIs" dxfId="0" priority="9314" operator="equal">
      <formula>"”胜“"</formula>
    </cfRule>
    <cfRule type="containsText" dxfId="1" priority="6879" operator="between" text="胜">
      <formula>NOT(ISERROR(SEARCH("胜",J432)))</formula>
    </cfRule>
    <cfRule type="containsText" dxfId="2" priority="4444" operator="between" text="负">
      <formula>NOT(ISERROR(SEARCH("负",J432)))</formula>
    </cfRule>
    <cfRule type="containsText" dxfId="3" priority="2009" operator="between" text="胜">
      <formula>NOT(ISERROR(SEARCH("胜",J432)))</formula>
    </cfRule>
  </conditionalFormatting>
  <conditionalFormatting sqref="O432">
    <cfRule type="cellIs" dxfId="0" priority="16619" operator="equal">
      <formula>"赢"</formula>
    </cfRule>
    <cfRule type="containsText" dxfId="4" priority="14184" operator="between" text="赢">
      <formula>NOT(ISERROR(SEARCH("赢",O432)))</formula>
    </cfRule>
    <cfRule type="containsText" dxfId="5" priority="11749" operator="between" text="输">
      <formula>NOT(ISERROR(SEARCH("输",O432)))</formula>
    </cfRule>
  </conditionalFormatting>
  <conditionalFormatting sqref="J433">
    <cfRule type="cellIs" dxfId="0" priority="9313" operator="equal">
      <formula>"”胜“"</formula>
    </cfRule>
    <cfRule type="containsText" dxfId="1" priority="6878" operator="between" text="胜">
      <formula>NOT(ISERROR(SEARCH("胜",J433)))</formula>
    </cfRule>
    <cfRule type="containsText" dxfId="2" priority="4443" operator="between" text="负">
      <formula>NOT(ISERROR(SEARCH("负",J433)))</formula>
    </cfRule>
    <cfRule type="containsText" dxfId="3" priority="2008" operator="between" text="胜">
      <formula>NOT(ISERROR(SEARCH("胜",J433)))</formula>
    </cfRule>
  </conditionalFormatting>
  <conditionalFormatting sqref="O433">
    <cfRule type="cellIs" dxfId="0" priority="16618" operator="equal">
      <formula>"赢"</formula>
    </cfRule>
    <cfRule type="containsText" dxfId="4" priority="14183" operator="between" text="赢">
      <formula>NOT(ISERROR(SEARCH("赢",O433)))</formula>
    </cfRule>
    <cfRule type="containsText" dxfId="5" priority="11748" operator="between" text="输">
      <formula>NOT(ISERROR(SEARCH("输",O433)))</formula>
    </cfRule>
  </conditionalFormatting>
  <conditionalFormatting sqref="J434">
    <cfRule type="cellIs" dxfId="0" priority="9312" operator="equal">
      <formula>"”胜“"</formula>
    </cfRule>
    <cfRule type="containsText" dxfId="1" priority="6877" operator="between" text="胜">
      <formula>NOT(ISERROR(SEARCH("胜",J434)))</formula>
    </cfRule>
    <cfRule type="containsText" dxfId="2" priority="4442" operator="between" text="负">
      <formula>NOT(ISERROR(SEARCH("负",J434)))</formula>
    </cfRule>
    <cfRule type="containsText" dxfId="3" priority="2007" operator="between" text="胜">
      <formula>NOT(ISERROR(SEARCH("胜",J434)))</formula>
    </cfRule>
  </conditionalFormatting>
  <conditionalFormatting sqref="O434">
    <cfRule type="cellIs" dxfId="0" priority="16617" operator="equal">
      <formula>"赢"</formula>
    </cfRule>
    <cfRule type="containsText" dxfId="4" priority="14182" operator="between" text="赢">
      <formula>NOT(ISERROR(SEARCH("赢",O434)))</formula>
    </cfRule>
    <cfRule type="containsText" dxfId="5" priority="11747" operator="between" text="输">
      <formula>NOT(ISERROR(SEARCH("输",O434)))</formula>
    </cfRule>
  </conditionalFormatting>
  <conditionalFormatting sqref="J435">
    <cfRule type="cellIs" dxfId="0" priority="9311" operator="equal">
      <formula>"”胜“"</formula>
    </cfRule>
    <cfRule type="containsText" dxfId="1" priority="6876" operator="between" text="胜">
      <formula>NOT(ISERROR(SEARCH("胜",J435)))</formula>
    </cfRule>
    <cfRule type="containsText" dxfId="2" priority="4441" operator="between" text="负">
      <formula>NOT(ISERROR(SEARCH("负",J435)))</formula>
    </cfRule>
    <cfRule type="containsText" dxfId="3" priority="2006" operator="between" text="胜">
      <formula>NOT(ISERROR(SEARCH("胜",J435)))</formula>
    </cfRule>
  </conditionalFormatting>
  <conditionalFormatting sqref="O435">
    <cfRule type="cellIs" dxfId="0" priority="16616" operator="equal">
      <formula>"赢"</formula>
    </cfRule>
    <cfRule type="containsText" dxfId="4" priority="14181" operator="between" text="赢">
      <formula>NOT(ISERROR(SEARCH("赢",O435)))</formula>
    </cfRule>
    <cfRule type="containsText" dxfId="5" priority="11746" operator="between" text="输">
      <formula>NOT(ISERROR(SEARCH("输",O435)))</formula>
    </cfRule>
  </conditionalFormatting>
  <conditionalFormatting sqref="J436">
    <cfRule type="cellIs" dxfId="0" priority="9310" operator="equal">
      <formula>"”胜“"</formula>
    </cfRule>
    <cfRule type="containsText" dxfId="1" priority="6875" operator="between" text="胜">
      <formula>NOT(ISERROR(SEARCH("胜",J436)))</formula>
    </cfRule>
    <cfRule type="containsText" dxfId="2" priority="4440" operator="between" text="负">
      <formula>NOT(ISERROR(SEARCH("负",J436)))</formula>
    </cfRule>
    <cfRule type="containsText" dxfId="3" priority="2005" operator="between" text="胜">
      <formula>NOT(ISERROR(SEARCH("胜",J436)))</formula>
    </cfRule>
  </conditionalFormatting>
  <conditionalFormatting sqref="O436">
    <cfRule type="cellIs" dxfId="0" priority="16615" operator="equal">
      <formula>"赢"</formula>
    </cfRule>
    <cfRule type="containsText" dxfId="4" priority="14180" operator="between" text="赢">
      <formula>NOT(ISERROR(SEARCH("赢",O436)))</formula>
    </cfRule>
    <cfRule type="containsText" dxfId="5" priority="11745" operator="between" text="输">
      <formula>NOT(ISERROR(SEARCH("输",O436)))</formula>
    </cfRule>
  </conditionalFormatting>
  <conditionalFormatting sqref="J437">
    <cfRule type="cellIs" dxfId="0" priority="9309" operator="equal">
      <formula>"”胜“"</formula>
    </cfRule>
    <cfRule type="containsText" dxfId="1" priority="6874" operator="between" text="胜">
      <formula>NOT(ISERROR(SEARCH("胜",J437)))</formula>
    </cfRule>
    <cfRule type="containsText" dxfId="2" priority="4439" operator="between" text="负">
      <formula>NOT(ISERROR(SEARCH("负",J437)))</formula>
    </cfRule>
    <cfRule type="containsText" dxfId="3" priority="2004" operator="between" text="胜">
      <formula>NOT(ISERROR(SEARCH("胜",J437)))</formula>
    </cfRule>
  </conditionalFormatting>
  <conditionalFormatting sqref="O437">
    <cfRule type="cellIs" dxfId="0" priority="16614" operator="equal">
      <formula>"赢"</formula>
    </cfRule>
    <cfRule type="containsText" dxfId="4" priority="14179" operator="between" text="赢">
      <formula>NOT(ISERROR(SEARCH("赢",O437)))</formula>
    </cfRule>
    <cfRule type="containsText" dxfId="5" priority="11744" operator="between" text="输">
      <formula>NOT(ISERROR(SEARCH("输",O437)))</formula>
    </cfRule>
  </conditionalFormatting>
  <conditionalFormatting sqref="J438">
    <cfRule type="cellIs" dxfId="0" priority="9308" operator="equal">
      <formula>"”胜“"</formula>
    </cfRule>
    <cfRule type="containsText" dxfId="1" priority="6873" operator="between" text="胜">
      <formula>NOT(ISERROR(SEARCH("胜",J438)))</formula>
    </cfRule>
    <cfRule type="containsText" dxfId="2" priority="4438" operator="between" text="负">
      <formula>NOT(ISERROR(SEARCH("负",J438)))</formula>
    </cfRule>
    <cfRule type="containsText" dxfId="3" priority="2003" operator="between" text="胜">
      <formula>NOT(ISERROR(SEARCH("胜",J438)))</formula>
    </cfRule>
  </conditionalFormatting>
  <conditionalFormatting sqref="O438">
    <cfRule type="cellIs" dxfId="0" priority="16613" operator="equal">
      <formula>"赢"</formula>
    </cfRule>
    <cfRule type="containsText" dxfId="4" priority="14178" operator="between" text="赢">
      <formula>NOT(ISERROR(SEARCH("赢",O438)))</formula>
    </cfRule>
    <cfRule type="containsText" dxfId="5" priority="11743" operator="between" text="输">
      <formula>NOT(ISERROR(SEARCH("输",O438)))</formula>
    </cfRule>
  </conditionalFormatting>
  <conditionalFormatting sqref="J439">
    <cfRule type="cellIs" dxfId="0" priority="9307" operator="equal">
      <formula>"”胜“"</formula>
    </cfRule>
    <cfRule type="containsText" dxfId="1" priority="6872" operator="between" text="胜">
      <formula>NOT(ISERROR(SEARCH("胜",J439)))</formula>
    </cfRule>
    <cfRule type="containsText" dxfId="2" priority="4437" operator="between" text="负">
      <formula>NOT(ISERROR(SEARCH("负",J439)))</formula>
    </cfRule>
    <cfRule type="containsText" dxfId="3" priority="2002" operator="between" text="胜">
      <formula>NOT(ISERROR(SEARCH("胜",J439)))</formula>
    </cfRule>
  </conditionalFormatting>
  <conditionalFormatting sqref="O439">
    <cfRule type="cellIs" dxfId="0" priority="16612" operator="equal">
      <formula>"赢"</formula>
    </cfRule>
    <cfRule type="containsText" dxfId="4" priority="14177" operator="between" text="赢">
      <formula>NOT(ISERROR(SEARCH("赢",O439)))</formula>
    </cfRule>
    <cfRule type="containsText" dxfId="5" priority="11742" operator="between" text="输">
      <formula>NOT(ISERROR(SEARCH("输",O439)))</formula>
    </cfRule>
  </conditionalFormatting>
  <conditionalFormatting sqref="J440">
    <cfRule type="cellIs" dxfId="0" priority="9306" operator="equal">
      <formula>"”胜“"</formula>
    </cfRule>
    <cfRule type="containsText" dxfId="1" priority="6871" operator="between" text="胜">
      <formula>NOT(ISERROR(SEARCH("胜",J440)))</formula>
    </cfRule>
    <cfRule type="containsText" dxfId="2" priority="4436" operator="between" text="负">
      <formula>NOT(ISERROR(SEARCH("负",J440)))</formula>
    </cfRule>
    <cfRule type="containsText" dxfId="3" priority="2001" operator="between" text="胜">
      <formula>NOT(ISERROR(SEARCH("胜",J440)))</formula>
    </cfRule>
  </conditionalFormatting>
  <conditionalFormatting sqref="O440">
    <cfRule type="cellIs" dxfId="0" priority="16611" operator="equal">
      <formula>"赢"</formula>
    </cfRule>
    <cfRule type="containsText" dxfId="4" priority="14176" operator="between" text="赢">
      <formula>NOT(ISERROR(SEARCH("赢",O440)))</formula>
    </cfRule>
    <cfRule type="containsText" dxfId="5" priority="11741" operator="between" text="输">
      <formula>NOT(ISERROR(SEARCH("输",O440)))</formula>
    </cfRule>
  </conditionalFormatting>
  <conditionalFormatting sqref="J441">
    <cfRule type="cellIs" dxfId="0" priority="9305" operator="equal">
      <formula>"”胜“"</formula>
    </cfRule>
    <cfRule type="containsText" dxfId="1" priority="6870" operator="between" text="胜">
      <formula>NOT(ISERROR(SEARCH("胜",J441)))</formula>
    </cfRule>
    <cfRule type="containsText" dxfId="2" priority="4435" operator="between" text="负">
      <formula>NOT(ISERROR(SEARCH("负",J441)))</formula>
    </cfRule>
    <cfRule type="containsText" dxfId="3" priority="2000" operator="between" text="胜">
      <formula>NOT(ISERROR(SEARCH("胜",J441)))</formula>
    </cfRule>
  </conditionalFormatting>
  <conditionalFormatting sqref="O441">
    <cfRule type="cellIs" dxfId="0" priority="16610" operator="equal">
      <formula>"赢"</formula>
    </cfRule>
    <cfRule type="containsText" dxfId="4" priority="14175" operator="between" text="赢">
      <formula>NOT(ISERROR(SEARCH("赢",O441)))</formula>
    </cfRule>
    <cfRule type="containsText" dxfId="5" priority="11740" operator="between" text="输">
      <formula>NOT(ISERROR(SEARCH("输",O441)))</formula>
    </cfRule>
  </conditionalFormatting>
  <conditionalFormatting sqref="J442">
    <cfRule type="cellIs" dxfId="0" priority="9304" operator="equal">
      <formula>"”胜“"</formula>
    </cfRule>
    <cfRule type="containsText" dxfId="1" priority="6869" operator="between" text="胜">
      <formula>NOT(ISERROR(SEARCH("胜",J442)))</formula>
    </cfRule>
    <cfRule type="containsText" dxfId="2" priority="4434" operator="between" text="负">
      <formula>NOT(ISERROR(SEARCH("负",J442)))</formula>
    </cfRule>
    <cfRule type="containsText" dxfId="3" priority="1999" operator="between" text="胜">
      <formula>NOT(ISERROR(SEARCH("胜",J442)))</formula>
    </cfRule>
  </conditionalFormatting>
  <conditionalFormatting sqref="O442">
    <cfRule type="cellIs" dxfId="0" priority="16609" operator="equal">
      <formula>"赢"</formula>
    </cfRule>
    <cfRule type="containsText" dxfId="4" priority="14174" operator="between" text="赢">
      <formula>NOT(ISERROR(SEARCH("赢",O442)))</formula>
    </cfRule>
    <cfRule type="containsText" dxfId="5" priority="11739" operator="between" text="输">
      <formula>NOT(ISERROR(SEARCH("输",O442)))</formula>
    </cfRule>
  </conditionalFormatting>
  <conditionalFormatting sqref="J443">
    <cfRule type="cellIs" dxfId="0" priority="9303" operator="equal">
      <formula>"”胜“"</formula>
    </cfRule>
    <cfRule type="containsText" dxfId="1" priority="6868" operator="between" text="胜">
      <formula>NOT(ISERROR(SEARCH("胜",J443)))</formula>
    </cfRule>
    <cfRule type="containsText" dxfId="2" priority="4433" operator="between" text="负">
      <formula>NOT(ISERROR(SEARCH("负",J443)))</formula>
    </cfRule>
    <cfRule type="containsText" dxfId="3" priority="1998" operator="between" text="胜">
      <formula>NOT(ISERROR(SEARCH("胜",J443)))</formula>
    </cfRule>
  </conditionalFormatting>
  <conditionalFormatting sqref="O443">
    <cfRule type="cellIs" dxfId="0" priority="16608" operator="equal">
      <formula>"赢"</formula>
    </cfRule>
    <cfRule type="containsText" dxfId="4" priority="14173" operator="between" text="赢">
      <formula>NOT(ISERROR(SEARCH("赢",O443)))</formula>
    </cfRule>
    <cfRule type="containsText" dxfId="5" priority="11738" operator="between" text="输">
      <formula>NOT(ISERROR(SEARCH("输",O443)))</formula>
    </cfRule>
  </conditionalFormatting>
  <conditionalFormatting sqref="J444">
    <cfRule type="cellIs" dxfId="0" priority="9302" operator="equal">
      <formula>"”胜“"</formula>
    </cfRule>
    <cfRule type="containsText" dxfId="1" priority="6867" operator="between" text="胜">
      <formula>NOT(ISERROR(SEARCH("胜",J444)))</formula>
    </cfRule>
    <cfRule type="containsText" dxfId="2" priority="4432" operator="between" text="负">
      <formula>NOT(ISERROR(SEARCH("负",J444)))</formula>
    </cfRule>
    <cfRule type="containsText" dxfId="3" priority="1997" operator="between" text="胜">
      <formula>NOT(ISERROR(SEARCH("胜",J444)))</formula>
    </cfRule>
  </conditionalFormatting>
  <conditionalFormatting sqref="O444">
    <cfRule type="cellIs" dxfId="0" priority="16607" operator="equal">
      <formula>"赢"</formula>
    </cfRule>
    <cfRule type="containsText" dxfId="4" priority="14172" operator="between" text="赢">
      <formula>NOT(ISERROR(SEARCH("赢",O444)))</formula>
    </cfRule>
    <cfRule type="containsText" dxfId="5" priority="11737" operator="between" text="输">
      <formula>NOT(ISERROR(SEARCH("输",O444)))</formula>
    </cfRule>
  </conditionalFormatting>
  <conditionalFormatting sqref="J445">
    <cfRule type="cellIs" dxfId="0" priority="9301" operator="equal">
      <formula>"”胜“"</formula>
    </cfRule>
    <cfRule type="containsText" dxfId="1" priority="6866" operator="between" text="胜">
      <formula>NOT(ISERROR(SEARCH("胜",J445)))</formula>
    </cfRule>
    <cfRule type="containsText" dxfId="2" priority="4431" operator="between" text="负">
      <formula>NOT(ISERROR(SEARCH("负",J445)))</formula>
    </cfRule>
    <cfRule type="containsText" dxfId="3" priority="1996" operator="between" text="胜">
      <formula>NOT(ISERROR(SEARCH("胜",J445)))</formula>
    </cfRule>
  </conditionalFormatting>
  <conditionalFormatting sqref="O445">
    <cfRule type="cellIs" dxfId="0" priority="16606" operator="equal">
      <formula>"赢"</formula>
    </cfRule>
    <cfRule type="containsText" dxfId="4" priority="14171" operator="between" text="赢">
      <formula>NOT(ISERROR(SEARCH("赢",O445)))</formula>
    </cfRule>
    <cfRule type="containsText" dxfId="5" priority="11736" operator="between" text="输">
      <formula>NOT(ISERROR(SEARCH("输",O445)))</formula>
    </cfRule>
  </conditionalFormatting>
  <conditionalFormatting sqref="J446">
    <cfRule type="cellIs" dxfId="0" priority="9300" operator="equal">
      <formula>"”胜“"</formula>
    </cfRule>
    <cfRule type="containsText" dxfId="1" priority="6865" operator="between" text="胜">
      <formula>NOT(ISERROR(SEARCH("胜",J446)))</formula>
    </cfRule>
    <cfRule type="containsText" dxfId="2" priority="4430" operator="between" text="负">
      <formula>NOT(ISERROR(SEARCH("负",J446)))</formula>
    </cfRule>
    <cfRule type="containsText" dxfId="3" priority="1995" operator="between" text="胜">
      <formula>NOT(ISERROR(SEARCH("胜",J446)))</formula>
    </cfRule>
  </conditionalFormatting>
  <conditionalFormatting sqref="O446">
    <cfRule type="cellIs" dxfId="0" priority="16605" operator="equal">
      <formula>"赢"</formula>
    </cfRule>
    <cfRule type="containsText" dxfId="4" priority="14170" operator="between" text="赢">
      <formula>NOT(ISERROR(SEARCH("赢",O446)))</formula>
    </cfRule>
    <cfRule type="containsText" dxfId="5" priority="11735" operator="between" text="输">
      <formula>NOT(ISERROR(SEARCH("输",O446)))</formula>
    </cfRule>
  </conditionalFormatting>
  <conditionalFormatting sqref="J447">
    <cfRule type="cellIs" dxfId="0" priority="9299" operator="equal">
      <formula>"”胜“"</formula>
    </cfRule>
    <cfRule type="containsText" dxfId="1" priority="6864" operator="between" text="胜">
      <formula>NOT(ISERROR(SEARCH("胜",J447)))</formula>
    </cfRule>
    <cfRule type="containsText" dxfId="2" priority="4429" operator="between" text="负">
      <formula>NOT(ISERROR(SEARCH("负",J447)))</formula>
    </cfRule>
    <cfRule type="containsText" dxfId="3" priority="1994" operator="between" text="胜">
      <formula>NOT(ISERROR(SEARCH("胜",J447)))</formula>
    </cfRule>
  </conditionalFormatting>
  <conditionalFormatting sqref="O447">
    <cfRule type="cellIs" dxfId="0" priority="16604" operator="equal">
      <formula>"赢"</formula>
    </cfRule>
    <cfRule type="containsText" dxfId="4" priority="14169" operator="between" text="赢">
      <formula>NOT(ISERROR(SEARCH("赢",O447)))</formula>
    </cfRule>
    <cfRule type="containsText" dxfId="5" priority="11734" operator="between" text="输">
      <formula>NOT(ISERROR(SEARCH("输",O447)))</formula>
    </cfRule>
  </conditionalFormatting>
  <conditionalFormatting sqref="J448">
    <cfRule type="cellIs" dxfId="0" priority="9298" operator="equal">
      <formula>"”胜“"</formula>
    </cfRule>
    <cfRule type="containsText" dxfId="1" priority="6863" operator="between" text="胜">
      <formula>NOT(ISERROR(SEARCH("胜",J448)))</formula>
    </cfRule>
    <cfRule type="containsText" dxfId="2" priority="4428" operator="between" text="负">
      <formula>NOT(ISERROR(SEARCH("负",J448)))</formula>
    </cfRule>
    <cfRule type="containsText" dxfId="3" priority="1993" operator="between" text="胜">
      <formula>NOT(ISERROR(SEARCH("胜",J448)))</formula>
    </cfRule>
  </conditionalFormatting>
  <conditionalFormatting sqref="O448">
    <cfRule type="cellIs" dxfId="0" priority="16603" operator="equal">
      <formula>"赢"</formula>
    </cfRule>
    <cfRule type="containsText" dxfId="4" priority="14168" operator="between" text="赢">
      <formula>NOT(ISERROR(SEARCH("赢",O448)))</formula>
    </cfRule>
    <cfRule type="containsText" dxfId="5" priority="11733" operator="between" text="输">
      <formula>NOT(ISERROR(SEARCH("输",O448)))</formula>
    </cfRule>
  </conditionalFormatting>
  <conditionalFormatting sqref="J449">
    <cfRule type="cellIs" dxfId="0" priority="9297" operator="equal">
      <formula>"”胜“"</formula>
    </cfRule>
    <cfRule type="containsText" dxfId="1" priority="6862" operator="between" text="胜">
      <formula>NOT(ISERROR(SEARCH("胜",J449)))</formula>
    </cfRule>
    <cfRule type="containsText" dxfId="2" priority="4427" operator="between" text="负">
      <formula>NOT(ISERROR(SEARCH("负",J449)))</formula>
    </cfRule>
    <cfRule type="containsText" dxfId="3" priority="1992" operator="between" text="胜">
      <formula>NOT(ISERROR(SEARCH("胜",J449)))</formula>
    </cfRule>
  </conditionalFormatting>
  <conditionalFormatting sqref="O449">
    <cfRule type="cellIs" dxfId="0" priority="16602" operator="equal">
      <formula>"赢"</formula>
    </cfRule>
    <cfRule type="containsText" dxfId="4" priority="14167" operator="between" text="赢">
      <formula>NOT(ISERROR(SEARCH("赢",O449)))</formula>
    </cfRule>
    <cfRule type="containsText" dxfId="5" priority="11732" operator="between" text="输">
      <formula>NOT(ISERROR(SEARCH("输",O449)))</formula>
    </cfRule>
  </conditionalFormatting>
  <conditionalFormatting sqref="J450">
    <cfRule type="cellIs" dxfId="0" priority="9296" operator="equal">
      <formula>"”胜“"</formula>
    </cfRule>
    <cfRule type="containsText" dxfId="1" priority="6861" operator="between" text="胜">
      <formula>NOT(ISERROR(SEARCH("胜",J450)))</formula>
    </cfRule>
    <cfRule type="containsText" dxfId="2" priority="4426" operator="between" text="负">
      <formula>NOT(ISERROR(SEARCH("负",J450)))</formula>
    </cfRule>
    <cfRule type="containsText" dxfId="3" priority="1991" operator="between" text="胜">
      <formula>NOT(ISERROR(SEARCH("胜",J450)))</formula>
    </cfRule>
  </conditionalFormatting>
  <conditionalFormatting sqref="O450">
    <cfRule type="cellIs" dxfId="0" priority="16601" operator="equal">
      <formula>"赢"</formula>
    </cfRule>
    <cfRule type="containsText" dxfId="4" priority="14166" operator="between" text="赢">
      <formula>NOT(ISERROR(SEARCH("赢",O450)))</formula>
    </cfRule>
    <cfRule type="containsText" dxfId="5" priority="11731" operator="between" text="输">
      <formula>NOT(ISERROR(SEARCH("输",O450)))</formula>
    </cfRule>
  </conditionalFormatting>
  <conditionalFormatting sqref="J451">
    <cfRule type="cellIs" dxfId="0" priority="9295" operator="equal">
      <formula>"”胜“"</formula>
    </cfRule>
    <cfRule type="containsText" dxfId="1" priority="6860" operator="between" text="胜">
      <formula>NOT(ISERROR(SEARCH("胜",J451)))</formula>
    </cfRule>
    <cfRule type="containsText" dxfId="2" priority="4425" operator="between" text="负">
      <formula>NOT(ISERROR(SEARCH("负",J451)))</formula>
    </cfRule>
    <cfRule type="containsText" dxfId="3" priority="1990" operator="between" text="胜">
      <formula>NOT(ISERROR(SEARCH("胜",J451)))</formula>
    </cfRule>
  </conditionalFormatting>
  <conditionalFormatting sqref="O451">
    <cfRule type="cellIs" dxfId="0" priority="16600" operator="equal">
      <formula>"赢"</formula>
    </cfRule>
    <cfRule type="containsText" dxfId="4" priority="14165" operator="between" text="赢">
      <formula>NOT(ISERROR(SEARCH("赢",O451)))</formula>
    </cfRule>
    <cfRule type="containsText" dxfId="5" priority="11730" operator="between" text="输">
      <formula>NOT(ISERROR(SEARCH("输",O451)))</formula>
    </cfRule>
  </conditionalFormatting>
  <conditionalFormatting sqref="J452">
    <cfRule type="cellIs" dxfId="0" priority="9294" operator="equal">
      <formula>"”胜“"</formula>
    </cfRule>
    <cfRule type="containsText" dxfId="1" priority="6859" operator="between" text="胜">
      <formula>NOT(ISERROR(SEARCH("胜",J452)))</formula>
    </cfRule>
    <cfRule type="containsText" dxfId="2" priority="4424" operator="between" text="负">
      <formula>NOT(ISERROR(SEARCH("负",J452)))</formula>
    </cfRule>
    <cfRule type="containsText" dxfId="3" priority="1989" operator="between" text="胜">
      <formula>NOT(ISERROR(SEARCH("胜",J452)))</formula>
    </cfRule>
  </conditionalFormatting>
  <conditionalFormatting sqref="O452">
    <cfRule type="cellIs" dxfId="0" priority="16599" operator="equal">
      <formula>"赢"</formula>
    </cfRule>
    <cfRule type="containsText" dxfId="4" priority="14164" operator="between" text="赢">
      <formula>NOT(ISERROR(SEARCH("赢",O452)))</formula>
    </cfRule>
    <cfRule type="containsText" dxfId="5" priority="11729" operator="between" text="输">
      <formula>NOT(ISERROR(SEARCH("输",O452)))</formula>
    </cfRule>
  </conditionalFormatting>
  <conditionalFormatting sqref="J453">
    <cfRule type="cellIs" dxfId="0" priority="9293" operator="equal">
      <formula>"”胜“"</formula>
    </cfRule>
    <cfRule type="containsText" dxfId="1" priority="6858" operator="between" text="胜">
      <formula>NOT(ISERROR(SEARCH("胜",J453)))</formula>
    </cfRule>
    <cfRule type="containsText" dxfId="2" priority="4423" operator="between" text="负">
      <formula>NOT(ISERROR(SEARCH("负",J453)))</formula>
    </cfRule>
    <cfRule type="containsText" dxfId="3" priority="1988" operator="between" text="胜">
      <formula>NOT(ISERROR(SEARCH("胜",J453)))</formula>
    </cfRule>
  </conditionalFormatting>
  <conditionalFormatting sqref="O453">
    <cfRule type="cellIs" dxfId="0" priority="16598" operator="equal">
      <formula>"赢"</formula>
    </cfRule>
    <cfRule type="containsText" dxfId="4" priority="14163" operator="between" text="赢">
      <formula>NOT(ISERROR(SEARCH("赢",O453)))</formula>
    </cfRule>
    <cfRule type="containsText" dxfId="5" priority="11728" operator="between" text="输">
      <formula>NOT(ISERROR(SEARCH("输",O453)))</formula>
    </cfRule>
  </conditionalFormatting>
  <conditionalFormatting sqref="J454">
    <cfRule type="cellIs" dxfId="0" priority="9292" operator="equal">
      <formula>"”胜“"</formula>
    </cfRule>
    <cfRule type="containsText" dxfId="1" priority="6857" operator="between" text="胜">
      <formula>NOT(ISERROR(SEARCH("胜",J454)))</formula>
    </cfRule>
    <cfRule type="containsText" dxfId="2" priority="4422" operator="between" text="负">
      <formula>NOT(ISERROR(SEARCH("负",J454)))</formula>
    </cfRule>
    <cfRule type="containsText" dxfId="3" priority="1987" operator="between" text="胜">
      <formula>NOT(ISERROR(SEARCH("胜",J454)))</formula>
    </cfRule>
  </conditionalFormatting>
  <conditionalFormatting sqref="O454">
    <cfRule type="cellIs" dxfId="0" priority="16597" operator="equal">
      <formula>"赢"</formula>
    </cfRule>
    <cfRule type="containsText" dxfId="4" priority="14162" operator="between" text="赢">
      <formula>NOT(ISERROR(SEARCH("赢",O454)))</formula>
    </cfRule>
    <cfRule type="containsText" dxfId="5" priority="11727" operator="between" text="输">
      <formula>NOT(ISERROR(SEARCH("输",O454)))</formula>
    </cfRule>
  </conditionalFormatting>
  <conditionalFormatting sqref="J455">
    <cfRule type="cellIs" dxfId="0" priority="9291" operator="equal">
      <formula>"”胜“"</formula>
    </cfRule>
    <cfRule type="containsText" dxfId="1" priority="6856" operator="between" text="胜">
      <formula>NOT(ISERROR(SEARCH("胜",J455)))</formula>
    </cfRule>
    <cfRule type="containsText" dxfId="2" priority="4421" operator="between" text="负">
      <formula>NOT(ISERROR(SEARCH("负",J455)))</formula>
    </cfRule>
    <cfRule type="containsText" dxfId="3" priority="1986" operator="between" text="胜">
      <formula>NOT(ISERROR(SEARCH("胜",J455)))</formula>
    </cfRule>
  </conditionalFormatting>
  <conditionalFormatting sqref="O455">
    <cfRule type="cellIs" dxfId="0" priority="16596" operator="equal">
      <formula>"赢"</formula>
    </cfRule>
    <cfRule type="containsText" dxfId="4" priority="14161" operator="between" text="赢">
      <formula>NOT(ISERROR(SEARCH("赢",O455)))</formula>
    </cfRule>
    <cfRule type="containsText" dxfId="5" priority="11726" operator="between" text="输">
      <formula>NOT(ISERROR(SEARCH("输",O455)))</formula>
    </cfRule>
  </conditionalFormatting>
  <conditionalFormatting sqref="J456">
    <cfRule type="cellIs" dxfId="0" priority="9290" operator="equal">
      <formula>"”胜“"</formula>
    </cfRule>
    <cfRule type="containsText" dxfId="1" priority="6855" operator="between" text="胜">
      <formula>NOT(ISERROR(SEARCH("胜",J456)))</formula>
    </cfRule>
    <cfRule type="containsText" dxfId="2" priority="4420" operator="between" text="负">
      <formula>NOT(ISERROR(SEARCH("负",J456)))</formula>
    </cfRule>
    <cfRule type="containsText" dxfId="3" priority="1985" operator="between" text="胜">
      <formula>NOT(ISERROR(SEARCH("胜",J456)))</formula>
    </cfRule>
  </conditionalFormatting>
  <conditionalFormatting sqref="O456">
    <cfRule type="cellIs" dxfId="0" priority="16595" operator="equal">
      <formula>"赢"</formula>
    </cfRule>
    <cfRule type="containsText" dxfId="4" priority="14160" operator="between" text="赢">
      <formula>NOT(ISERROR(SEARCH("赢",O456)))</formula>
    </cfRule>
    <cfRule type="containsText" dxfId="5" priority="11725" operator="between" text="输">
      <formula>NOT(ISERROR(SEARCH("输",O456)))</formula>
    </cfRule>
  </conditionalFormatting>
  <conditionalFormatting sqref="J457">
    <cfRule type="cellIs" dxfId="0" priority="9289" operator="equal">
      <formula>"”胜“"</formula>
    </cfRule>
    <cfRule type="containsText" dxfId="1" priority="6854" operator="between" text="胜">
      <formula>NOT(ISERROR(SEARCH("胜",J457)))</formula>
    </cfRule>
    <cfRule type="containsText" dxfId="2" priority="4419" operator="between" text="负">
      <formula>NOT(ISERROR(SEARCH("负",J457)))</formula>
    </cfRule>
    <cfRule type="containsText" dxfId="3" priority="1984" operator="between" text="胜">
      <formula>NOT(ISERROR(SEARCH("胜",J457)))</formula>
    </cfRule>
  </conditionalFormatting>
  <conditionalFormatting sqref="O457">
    <cfRule type="cellIs" dxfId="0" priority="16594" operator="equal">
      <formula>"赢"</formula>
    </cfRule>
    <cfRule type="containsText" dxfId="4" priority="14159" operator="between" text="赢">
      <formula>NOT(ISERROR(SEARCH("赢",O457)))</formula>
    </cfRule>
    <cfRule type="containsText" dxfId="5" priority="11724" operator="between" text="输">
      <formula>NOT(ISERROR(SEARCH("输",O457)))</formula>
    </cfRule>
  </conditionalFormatting>
  <conditionalFormatting sqref="J458">
    <cfRule type="cellIs" dxfId="0" priority="9288" operator="equal">
      <formula>"”胜“"</formula>
    </cfRule>
    <cfRule type="containsText" dxfId="1" priority="6853" operator="between" text="胜">
      <formula>NOT(ISERROR(SEARCH("胜",J458)))</formula>
    </cfRule>
    <cfRule type="containsText" dxfId="2" priority="4418" operator="between" text="负">
      <formula>NOT(ISERROR(SEARCH("负",J458)))</formula>
    </cfRule>
    <cfRule type="containsText" dxfId="3" priority="1983" operator="between" text="胜">
      <formula>NOT(ISERROR(SEARCH("胜",J458)))</formula>
    </cfRule>
  </conditionalFormatting>
  <conditionalFormatting sqref="O458">
    <cfRule type="cellIs" dxfId="0" priority="16593" operator="equal">
      <formula>"赢"</formula>
    </cfRule>
    <cfRule type="containsText" dxfId="4" priority="14158" operator="between" text="赢">
      <formula>NOT(ISERROR(SEARCH("赢",O458)))</formula>
    </cfRule>
    <cfRule type="containsText" dxfId="5" priority="11723" operator="between" text="输">
      <formula>NOT(ISERROR(SEARCH("输",O458)))</formula>
    </cfRule>
  </conditionalFormatting>
  <conditionalFormatting sqref="J459">
    <cfRule type="cellIs" dxfId="0" priority="9287" operator="equal">
      <formula>"”胜“"</formula>
    </cfRule>
    <cfRule type="containsText" dxfId="1" priority="6852" operator="between" text="胜">
      <formula>NOT(ISERROR(SEARCH("胜",J459)))</formula>
    </cfRule>
    <cfRule type="containsText" dxfId="2" priority="4417" operator="between" text="负">
      <formula>NOT(ISERROR(SEARCH("负",J459)))</formula>
    </cfRule>
    <cfRule type="containsText" dxfId="3" priority="1982" operator="between" text="胜">
      <formula>NOT(ISERROR(SEARCH("胜",J459)))</formula>
    </cfRule>
  </conditionalFormatting>
  <conditionalFormatting sqref="O459">
    <cfRule type="cellIs" dxfId="0" priority="16592" operator="equal">
      <formula>"赢"</formula>
    </cfRule>
    <cfRule type="containsText" dxfId="4" priority="14157" operator="between" text="赢">
      <formula>NOT(ISERROR(SEARCH("赢",O459)))</formula>
    </cfRule>
    <cfRule type="containsText" dxfId="5" priority="11722" operator="between" text="输">
      <formula>NOT(ISERROR(SEARCH("输",O459)))</formula>
    </cfRule>
  </conditionalFormatting>
  <conditionalFormatting sqref="J460">
    <cfRule type="cellIs" dxfId="0" priority="9286" operator="equal">
      <formula>"”胜“"</formula>
    </cfRule>
    <cfRule type="containsText" dxfId="1" priority="6851" operator="between" text="胜">
      <formula>NOT(ISERROR(SEARCH("胜",J460)))</formula>
    </cfRule>
    <cfRule type="containsText" dxfId="2" priority="4416" operator="between" text="负">
      <formula>NOT(ISERROR(SEARCH("负",J460)))</formula>
    </cfRule>
    <cfRule type="containsText" dxfId="3" priority="1981" operator="between" text="胜">
      <formula>NOT(ISERROR(SEARCH("胜",J460)))</formula>
    </cfRule>
  </conditionalFormatting>
  <conditionalFormatting sqref="O460">
    <cfRule type="cellIs" dxfId="0" priority="16591" operator="equal">
      <formula>"赢"</formula>
    </cfRule>
    <cfRule type="containsText" dxfId="4" priority="14156" operator="between" text="赢">
      <formula>NOT(ISERROR(SEARCH("赢",O460)))</formula>
    </cfRule>
    <cfRule type="containsText" dxfId="5" priority="11721" operator="between" text="输">
      <formula>NOT(ISERROR(SEARCH("输",O460)))</formula>
    </cfRule>
  </conditionalFormatting>
  <conditionalFormatting sqref="J461">
    <cfRule type="cellIs" dxfId="0" priority="9285" operator="equal">
      <formula>"”胜“"</formula>
    </cfRule>
    <cfRule type="containsText" dxfId="1" priority="6850" operator="between" text="胜">
      <formula>NOT(ISERROR(SEARCH("胜",J461)))</formula>
    </cfRule>
    <cfRule type="containsText" dxfId="2" priority="4415" operator="between" text="负">
      <formula>NOT(ISERROR(SEARCH("负",J461)))</formula>
    </cfRule>
    <cfRule type="containsText" dxfId="3" priority="1980" operator="between" text="胜">
      <formula>NOT(ISERROR(SEARCH("胜",J461)))</formula>
    </cfRule>
  </conditionalFormatting>
  <conditionalFormatting sqref="O461">
    <cfRule type="cellIs" dxfId="0" priority="16590" operator="equal">
      <formula>"赢"</formula>
    </cfRule>
    <cfRule type="containsText" dxfId="4" priority="14155" operator="between" text="赢">
      <formula>NOT(ISERROR(SEARCH("赢",O461)))</formula>
    </cfRule>
    <cfRule type="containsText" dxfId="5" priority="11720" operator="between" text="输">
      <formula>NOT(ISERROR(SEARCH("输",O461)))</formula>
    </cfRule>
  </conditionalFormatting>
  <conditionalFormatting sqref="J462">
    <cfRule type="cellIs" dxfId="0" priority="9284" operator="equal">
      <formula>"”胜“"</formula>
    </cfRule>
    <cfRule type="containsText" dxfId="1" priority="6849" operator="between" text="胜">
      <formula>NOT(ISERROR(SEARCH("胜",J462)))</formula>
    </cfRule>
    <cfRule type="containsText" dxfId="2" priority="4414" operator="between" text="负">
      <formula>NOT(ISERROR(SEARCH("负",J462)))</formula>
    </cfRule>
    <cfRule type="containsText" dxfId="3" priority="1979" operator="between" text="胜">
      <formula>NOT(ISERROR(SEARCH("胜",J462)))</formula>
    </cfRule>
  </conditionalFormatting>
  <conditionalFormatting sqref="O462">
    <cfRule type="cellIs" dxfId="0" priority="16589" operator="equal">
      <formula>"赢"</formula>
    </cfRule>
    <cfRule type="containsText" dxfId="4" priority="14154" operator="between" text="赢">
      <formula>NOT(ISERROR(SEARCH("赢",O462)))</formula>
    </cfRule>
    <cfRule type="containsText" dxfId="5" priority="11719" operator="between" text="输">
      <formula>NOT(ISERROR(SEARCH("输",O462)))</formula>
    </cfRule>
  </conditionalFormatting>
  <conditionalFormatting sqref="J463">
    <cfRule type="cellIs" dxfId="0" priority="9283" operator="equal">
      <formula>"”胜“"</formula>
    </cfRule>
    <cfRule type="containsText" dxfId="1" priority="6848" operator="between" text="胜">
      <formula>NOT(ISERROR(SEARCH("胜",J463)))</formula>
    </cfRule>
    <cfRule type="containsText" dxfId="2" priority="4413" operator="between" text="负">
      <formula>NOT(ISERROR(SEARCH("负",J463)))</formula>
    </cfRule>
    <cfRule type="containsText" dxfId="3" priority="1978" operator="between" text="胜">
      <formula>NOT(ISERROR(SEARCH("胜",J463)))</formula>
    </cfRule>
  </conditionalFormatting>
  <conditionalFormatting sqref="O463">
    <cfRule type="cellIs" dxfId="0" priority="16588" operator="equal">
      <formula>"赢"</formula>
    </cfRule>
    <cfRule type="containsText" dxfId="4" priority="14153" operator="between" text="赢">
      <formula>NOT(ISERROR(SEARCH("赢",O463)))</formula>
    </cfRule>
    <cfRule type="containsText" dxfId="5" priority="11718" operator="between" text="输">
      <formula>NOT(ISERROR(SEARCH("输",O463)))</formula>
    </cfRule>
  </conditionalFormatting>
  <conditionalFormatting sqref="J464">
    <cfRule type="cellIs" dxfId="0" priority="9282" operator="equal">
      <formula>"”胜“"</formula>
    </cfRule>
    <cfRule type="containsText" dxfId="1" priority="6847" operator="between" text="胜">
      <formula>NOT(ISERROR(SEARCH("胜",J464)))</formula>
    </cfRule>
    <cfRule type="containsText" dxfId="2" priority="4412" operator="between" text="负">
      <formula>NOT(ISERROR(SEARCH("负",J464)))</formula>
    </cfRule>
    <cfRule type="containsText" dxfId="3" priority="1977" operator="between" text="胜">
      <formula>NOT(ISERROR(SEARCH("胜",J464)))</formula>
    </cfRule>
  </conditionalFormatting>
  <conditionalFormatting sqref="O464">
    <cfRule type="cellIs" dxfId="0" priority="16587" operator="equal">
      <formula>"赢"</formula>
    </cfRule>
    <cfRule type="containsText" dxfId="4" priority="14152" operator="between" text="赢">
      <formula>NOT(ISERROR(SEARCH("赢",O464)))</formula>
    </cfRule>
    <cfRule type="containsText" dxfId="5" priority="11717" operator="between" text="输">
      <formula>NOT(ISERROR(SEARCH("输",O464)))</formula>
    </cfRule>
  </conditionalFormatting>
  <conditionalFormatting sqref="J465">
    <cfRule type="cellIs" dxfId="0" priority="9281" operator="equal">
      <formula>"”胜“"</formula>
    </cfRule>
    <cfRule type="containsText" dxfId="1" priority="6846" operator="between" text="胜">
      <formula>NOT(ISERROR(SEARCH("胜",J465)))</formula>
    </cfRule>
    <cfRule type="containsText" dxfId="2" priority="4411" operator="between" text="负">
      <formula>NOT(ISERROR(SEARCH("负",J465)))</formula>
    </cfRule>
    <cfRule type="containsText" dxfId="3" priority="1976" operator="between" text="胜">
      <formula>NOT(ISERROR(SEARCH("胜",J465)))</formula>
    </cfRule>
  </conditionalFormatting>
  <conditionalFormatting sqref="O465">
    <cfRule type="cellIs" dxfId="0" priority="16586" operator="equal">
      <formula>"赢"</formula>
    </cfRule>
    <cfRule type="containsText" dxfId="4" priority="14151" operator="between" text="赢">
      <formula>NOT(ISERROR(SEARCH("赢",O465)))</formula>
    </cfRule>
    <cfRule type="containsText" dxfId="5" priority="11716" operator="between" text="输">
      <formula>NOT(ISERROR(SEARCH("输",O465)))</formula>
    </cfRule>
  </conditionalFormatting>
  <conditionalFormatting sqref="J466">
    <cfRule type="cellIs" dxfId="0" priority="9280" operator="equal">
      <formula>"”胜“"</formula>
    </cfRule>
    <cfRule type="containsText" dxfId="1" priority="6845" operator="between" text="胜">
      <formula>NOT(ISERROR(SEARCH("胜",J466)))</formula>
    </cfRule>
    <cfRule type="containsText" dxfId="2" priority="4410" operator="between" text="负">
      <formula>NOT(ISERROR(SEARCH("负",J466)))</formula>
    </cfRule>
    <cfRule type="containsText" dxfId="3" priority="1975" operator="between" text="胜">
      <formula>NOT(ISERROR(SEARCH("胜",J466)))</formula>
    </cfRule>
  </conditionalFormatting>
  <conditionalFormatting sqref="O466">
    <cfRule type="cellIs" dxfId="0" priority="16585" operator="equal">
      <formula>"赢"</formula>
    </cfRule>
    <cfRule type="containsText" dxfId="4" priority="14150" operator="between" text="赢">
      <formula>NOT(ISERROR(SEARCH("赢",O466)))</formula>
    </cfRule>
    <cfRule type="containsText" dxfId="5" priority="11715" operator="between" text="输">
      <formula>NOT(ISERROR(SEARCH("输",O466)))</formula>
    </cfRule>
  </conditionalFormatting>
  <conditionalFormatting sqref="J467">
    <cfRule type="cellIs" dxfId="0" priority="9279" operator="equal">
      <formula>"”胜“"</formula>
    </cfRule>
    <cfRule type="containsText" dxfId="1" priority="6844" operator="between" text="胜">
      <formula>NOT(ISERROR(SEARCH("胜",J467)))</formula>
    </cfRule>
    <cfRule type="containsText" dxfId="2" priority="4409" operator="between" text="负">
      <formula>NOT(ISERROR(SEARCH("负",J467)))</formula>
    </cfRule>
    <cfRule type="containsText" dxfId="3" priority="1974" operator="between" text="胜">
      <formula>NOT(ISERROR(SEARCH("胜",J467)))</formula>
    </cfRule>
  </conditionalFormatting>
  <conditionalFormatting sqref="O467">
    <cfRule type="cellIs" dxfId="0" priority="16584" operator="equal">
      <formula>"赢"</formula>
    </cfRule>
    <cfRule type="containsText" dxfId="4" priority="14149" operator="between" text="赢">
      <formula>NOT(ISERROR(SEARCH("赢",O467)))</formula>
    </cfRule>
    <cfRule type="containsText" dxfId="5" priority="11714" operator="between" text="输">
      <formula>NOT(ISERROR(SEARCH("输",O467)))</formula>
    </cfRule>
  </conditionalFormatting>
  <conditionalFormatting sqref="J468">
    <cfRule type="cellIs" dxfId="0" priority="9278" operator="equal">
      <formula>"”胜“"</formula>
    </cfRule>
    <cfRule type="containsText" dxfId="1" priority="6843" operator="between" text="胜">
      <formula>NOT(ISERROR(SEARCH("胜",J468)))</formula>
    </cfRule>
    <cfRule type="containsText" dxfId="2" priority="4408" operator="between" text="负">
      <formula>NOT(ISERROR(SEARCH("负",J468)))</formula>
    </cfRule>
    <cfRule type="containsText" dxfId="3" priority="1973" operator="between" text="胜">
      <formula>NOT(ISERROR(SEARCH("胜",J468)))</formula>
    </cfRule>
  </conditionalFormatting>
  <conditionalFormatting sqref="O468">
    <cfRule type="cellIs" dxfId="0" priority="16583" operator="equal">
      <formula>"赢"</formula>
    </cfRule>
    <cfRule type="containsText" dxfId="4" priority="14148" operator="between" text="赢">
      <formula>NOT(ISERROR(SEARCH("赢",O468)))</formula>
    </cfRule>
    <cfRule type="containsText" dxfId="5" priority="11713" operator="between" text="输">
      <formula>NOT(ISERROR(SEARCH("输",O468)))</formula>
    </cfRule>
  </conditionalFormatting>
  <conditionalFormatting sqref="J469">
    <cfRule type="cellIs" dxfId="0" priority="9277" operator="equal">
      <formula>"”胜“"</formula>
    </cfRule>
    <cfRule type="containsText" dxfId="1" priority="6842" operator="between" text="胜">
      <formula>NOT(ISERROR(SEARCH("胜",J469)))</formula>
    </cfRule>
    <cfRule type="containsText" dxfId="2" priority="4407" operator="between" text="负">
      <formula>NOT(ISERROR(SEARCH("负",J469)))</formula>
    </cfRule>
    <cfRule type="containsText" dxfId="3" priority="1972" operator="between" text="胜">
      <formula>NOT(ISERROR(SEARCH("胜",J469)))</formula>
    </cfRule>
  </conditionalFormatting>
  <conditionalFormatting sqref="O469">
    <cfRule type="cellIs" dxfId="0" priority="16582" operator="equal">
      <formula>"赢"</formula>
    </cfRule>
    <cfRule type="containsText" dxfId="4" priority="14147" operator="between" text="赢">
      <formula>NOT(ISERROR(SEARCH("赢",O469)))</formula>
    </cfRule>
    <cfRule type="containsText" dxfId="5" priority="11712" operator="between" text="输">
      <formula>NOT(ISERROR(SEARCH("输",O469)))</formula>
    </cfRule>
  </conditionalFormatting>
  <conditionalFormatting sqref="J470">
    <cfRule type="cellIs" dxfId="0" priority="9276" operator="equal">
      <formula>"”胜“"</formula>
    </cfRule>
    <cfRule type="containsText" dxfId="1" priority="6841" operator="between" text="胜">
      <formula>NOT(ISERROR(SEARCH("胜",J470)))</formula>
    </cfRule>
    <cfRule type="containsText" dxfId="2" priority="4406" operator="between" text="负">
      <formula>NOT(ISERROR(SEARCH("负",J470)))</formula>
    </cfRule>
    <cfRule type="containsText" dxfId="3" priority="1971" operator="between" text="胜">
      <formula>NOT(ISERROR(SEARCH("胜",J470)))</formula>
    </cfRule>
  </conditionalFormatting>
  <conditionalFormatting sqref="O470">
    <cfRule type="cellIs" dxfId="0" priority="16581" operator="equal">
      <formula>"赢"</formula>
    </cfRule>
    <cfRule type="containsText" dxfId="4" priority="14146" operator="between" text="赢">
      <formula>NOT(ISERROR(SEARCH("赢",O470)))</formula>
    </cfRule>
    <cfRule type="containsText" dxfId="5" priority="11711" operator="between" text="输">
      <formula>NOT(ISERROR(SEARCH("输",O470)))</formula>
    </cfRule>
  </conditionalFormatting>
  <conditionalFormatting sqref="J471">
    <cfRule type="cellIs" dxfId="0" priority="9275" operator="equal">
      <formula>"”胜“"</formula>
    </cfRule>
    <cfRule type="containsText" dxfId="1" priority="6840" operator="between" text="胜">
      <formula>NOT(ISERROR(SEARCH("胜",J471)))</formula>
    </cfRule>
    <cfRule type="containsText" dxfId="2" priority="4405" operator="between" text="负">
      <formula>NOT(ISERROR(SEARCH("负",J471)))</formula>
    </cfRule>
    <cfRule type="containsText" dxfId="3" priority="1970" operator="between" text="胜">
      <formula>NOT(ISERROR(SEARCH("胜",J471)))</formula>
    </cfRule>
  </conditionalFormatting>
  <conditionalFormatting sqref="O471">
    <cfRule type="cellIs" dxfId="0" priority="16580" operator="equal">
      <formula>"赢"</formula>
    </cfRule>
    <cfRule type="containsText" dxfId="4" priority="14145" operator="between" text="赢">
      <formula>NOT(ISERROR(SEARCH("赢",O471)))</formula>
    </cfRule>
    <cfRule type="containsText" dxfId="5" priority="11710" operator="between" text="输">
      <formula>NOT(ISERROR(SEARCH("输",O471)))</formula>
    </cfRule>
  </conditionalFormatting>
  <conditionalFormatting sqref="J472">
    <cfRule type="cellIs" dxfId="0" priority="9274" operator="equal">
      <formula>"”胜“"</formula>
    </cfRule>
    <cfRule type="containsText" dxfId="1" priority="6839" operator="between" text="胜">
      <formula>NOT(ISERROR(SEARCH("胜",J472)))</formula>
    </cfRule>
    <cfRule type="containsText" dxfId="2" priority="4404" operator="between" text="负">
      <formula>NOT(ISERROR(SEARCH("负",J472)))</formula>
    </cfRule>
    <cfRule type="containsText" dxfId="3" priority="1969" operator="between" text="胜">
      <formula>NOT(ISERROR(SEARCH("胜",J472)))</formula>
    </cfRule>
  </conditionalFormatting>
  <conditionalFormatting sqref="O472">
    <cfRule type="cellIs" dxfId="0" priority="16579" operator="equal">
      <formula>"赢"</formula>
    </cfRule>
    <cfRule type="containsText" dxfId="4" priority="14144" operator="between" text="赢">
      <formula>NOT(ISERROR(SEARCH("赢",O472)))</formula>
    </cfRule>
    <cfRule type="containsText" dxfId="5" priority="11709" operator="between" text="输">
      <formula>NOT(ISERROR(SEARCH("输",O472)))</formula>
    </cfRule>
  </conditionalFormatting>
  <conditionalFormatting sqref="J473">
    <cfRule type="cellIs" dxfId="0" priority="9273" operator="equal">
      <formula>"”胜“"</formula>
    </cfRule>
    <cfRule type="containsText" dxfId="1" priority="6838" operator="between" text="胜">
      <formula>NOT(ISERROR(SEARCH("胜",J473)))</formula>
    </cfRule>
    <cfRule type="containsText" dxfId="2" priority="4403" operator="between" text="负">
      <formula>NOT(ISERROR(SEARCH("负",J473)))</formula>
    </cfRule>
    <cfRule type="containsText" dxfId="3" priority="1968" operator="between" text="胜">
      <formula>NOT(ISERROR(SEARCH("胜",J473)))</formula>
    </cfRule>
  </conditionalFormatting>
  <conditionalFormatting sqref="O473">
    <cfRule type="cellIs" dxfId="0" priority="16578" operator="equal">
      <formula>"赢"</formula>
    </cfRule>
    <cfRule type="containsText" dxfId="4" priority="14143" operator="between" text="赢">
      <formula>NOT(ISERROR(SEARCH("赢",O473)))</formula>
    </cfRule>
    <cfRule type="containsText" dxfId="5" priority="11708" operator="between" text="输">
      <formula>NOT(ISERROR(SEARCH("输",O473)))</formula>
    </cfRule>
  </conditionalFormatting>
  <conditionalFormatting sqref="J474">
    <cfRule type="cellIs" dxfId="0" priority="9272" operator="equal">
      <formula>"”胜“"</formula>
    </cfRule>
    <cfRule type="containsText" dxfId="1" priority="6837" operator="between" text="胜">
      <formula>NOT(ISERROR(SEARCH("胜",J474)))</formula>
    </cfRule>
    <cfRule type="containsText" dxfId="2" priority="4402" operator="between" text="负">
      <formula>NOT(ISERROR(SEARCH("负",J474)))</formula>
    </cfRule>
    <cfRule type="containsText" dxfId="3" priority="1967" operator="between" text="胜">
      <formula>NOT(ISERROR(SEARCH("胜",J474)))</formula>
    </cfRule>
  </conditionalFormatting>
  <conditionalFormatting sqref="O474">
    <cfRule type="cellIs" dxfId="0" priority="16577" operator="equal">
      <formula>"赢"</formula>
    </cfRule>
    <cfRule type="containsText" dxfId="4" priority="14142" operator="between" text="赢">
      <formula>NOT(ISERROR(SEARCH("赢",O474)))</formula>
    </cfRule>
    <cfRule type="containsText" dxfId="5" priority="11707" operator="between" text="输">
      <formula>NOT(ISERROR(SEARCH("输",O474)))</formula>
    </cfRule>
  </conditionalFormatting>
  <conditionalFormatting sqref="J475">
    <cfRule type="cellIs" dxfId="0" priority="9271" operator="equal">
      <formula>"”胜“"</formula>
    </cfRule>
    <cfRule type="containsText" dxfId="1" priority="6836" operator="between" text="胜">
      <formula>NOT(ISERROR(SEARCH("胜",J475)))</formula>
    </cfRule>
    <cfRule type="containsText" dxfId="2" priority="4401" operator="between" text="负">
      <formula>NOT(ISERROR(SEARCH("负",J475)))</formula>
    </cfRule>
    <cfRule type="containsText" dxfId="3" priority="1966" operator="between" text="胜">
      <formula>NOT(ISERROR(SEARCH("胜",J475)))</formula>
    </cfRule>
  </conditionalFormatting>
  <conditionalFormatting sqref="O475">
    <cfRule type="cellIs" dxfId="0" priority="16576" operator="equal">
      <formula>"赢"</formula>
    </cfRule>
    <cfRule type="containsText" dxfId="4" priority="14141" operator="between" text="赢">
      <formula>NOT(ISERROR(SEARCH("赢",O475)))</formula>
    </cfRule>
    <cfRule type="containsText" dxfId="5" priority="11706" operator="between" text="输">
      <formula>NOT(ISERROR(SEARCH("输",O475)))</formula>
    </cfRule>
  </conditionalFormatting>
  <conditionalFormatting sqref="J476">
    <cfRule type="cellIs" dxfId="0" priority="9270" operator="equal">
      <formula>"”胜“"</formula>
    </cfRule>
    <cfRule type="containsText" dxfId="1" priority="6835" operator="between" text="胜">
      <formula>NOT(ISERROR(SEARCH("胜",J476)))</formula>
    </cfRule>
    <cfRule type="containsText" dxfId="2" priority="4400" operator="between" text="负">
      <formula>NOT(ISERROR(SEARCH("负",J476)))</formula>
    </cfRule>
    <cfRule type="containsText" dxfId="3" priority="1965" operator="between" text="胜">
      <formula>NOT(ISERROR(SEARCH("胜",J476)))</formula>
    </cfRule>
  </conditionalFormatting>
  <conditionalFormatting sqref="O476">
    <cfRule type="cellIs" dxfId="0" priority="16575" operator="equal">
      <formula>"赢"</formula>
    </cfRule>
    <cfRule type="containsText" dxfId="4" priority="14140" operator="between" text="赢">
      <formula>NOT(ISERROR(SEARCH("赢",O476)))</formula>
    </cfRule>
    <cfRule type="containsText" dxfId="5" priority="11705" operator="between" text="输">
      <formula>NOT(ISERROR(SEARCH("输",O476)))</formula>
    </cfRule>
  </conditionalFormatting>
  <conditionalFormatting sqref="J477">
    <cfRule type="cellIs" dxfId="0" priority="9269" operator="equal">
      <formula>"”胜“"</formula>
    </cfRule>
    <cfRule type="containsText" dxfId="1" priority="6834" operator="between" text="胜">
      <formula>NOT(ISERROR(SEARCH("胜",J477)))</formula>
    </cfRule>
    <cfRule type="containsText" dxfId="2" priority="4399" operator="between" text="负">
      <formula>NOT(ISERROR(SEARCH("负",J477)))</formula>
    </cfRule>
    <cfRule type="containsText" dxfId="3" priority="1964" operator="between" text="胜">
      <formula>NOT(ISERROR(SEARCH("胜",J477)))</formula>
    </cfRule>
  </conditionalFormatting>
  <conditionalFormatting sqref="O477">
    <cfRule type="cellIs" dxfId="0" priority="16574" operator="equal">
      <formula>"赢"</formula>
    </cfRule>
    <cfRule type="containsText" dxfId="4" priority="14139" operator="between" text="赢">
      <formula>NOT(ISERROR(SEARCH("赢",O477)))</formula>
    </cfRule>
    <cfRule type="containsText" dxfId="5" priority="11704" operator="between" text="输">
      <formula>NOT(ISERROR(SEARCH("输",O477)))</formula>
    </cfRule>
  </conditionalFormatting>
  <conditionalFormatting sqref="J478">
    <cfRule type="cellIs" dxfId="0" priority="9268" operator="equal">
      <formula>"”胜“"</formula>
    </cfRule>
    <cfRule type="containsText" dxfId="1" priority="6833" operator="between" text="胜">
      <formula>NOT(ISERROR(SEARCH("胜",J478)))</formula>
    </cfRule>
    <cfRule type="containsText" dxfId="2" priority="4398" operator="between" text="负">
      <formula>NOT(ISERROR(SEARCH("负",J478)))</formula>
    </cfRule>
    <cfRule type="containsText" dxfId="3" priority="1963" operator="between" text="胜">
      <formula>NOT(ISERROR(SEARCH("胜",J478)))</formula>
    </cfRule>
  </conditionalFormatting>
  <conditionalFormatting sqref="O478">
    <cfRule type="cellIs" dxfId="0" priority="16573" operator="equal">
      <formula>"赢"</formula>
    </cfRule>
    <cfRule type="containsText" dxfId="4" priority="14138" operator="between" text="赢">
      <formula>NOT(ISERROR(SEARCH("赢",O478)))</formula>
    </cfRule>
    <cfRule type="containsText" dxfId="5" priority="11703" operator="between" text="输">
      <formula>NOT(ISERROR(SEARCH("输",O478)))</formula>
    </cfRule>
  </conditionalFormatting>
  <conditionalFormatting sqref="J479">
    <cfRule type="cellIs" dxfId="0" priority="9267" operator="equal">
      <formula>"”胜“"</formula>
    </cfRule>
    <cfRule type="containsText" dxfId="1" priority="6832" operator="between" text="胜">
      <formula>NOT(ISERROR(SEARCH("胜",J479)))</formula>
    </cfRule>
    <cfRule type="containsText" dxfId="2" priority="4397" operator="between" text="负">
      <formula>NOT(ISERROR(SEARCH("负",J479)))</formula>
    </cfRule>
    <cfRule type="containsText" dxfId="3" priority="1962" operator="between" text="胜">
      <formula>NOT(ISERROR(SEARCH("胜",J479)))</formula>
    </cfRule>
  </conditionalFormatting>
  <conditionalFormatting sqref="O479">
    <cfRule type="cellIs" dxfId="0" priority="16572" operator="equal">
      <formula>"赢"</formula>
    </cfRule>
    <cfRule type="containsText" dxfId="4" priority="14137" operator="between" text="赢">
      <formula>NOT(ISERROR(SEARCH("赢",O479)))</formula>
    </cfRule>
    <cfRule type="containsText" dxfId="5" priority="11702" operator="between" text="输">
      <formula>NOT(ISERROR(SEARCH("输",O479)))</formula>
    </cfRule>
  </conditionalFormatting>
  <conditionalFormatting sqref="J480">
    <cfRule type="cellIs" dxfId="0" priority="9266" operator="equal">
      <formula>"”胜“"</formula>
    </cfRule>
    <cfRule type="containsText" dxfId="1" priority="6831" operator="between" text="胜">
      <formula>NOT(ISERROR(SEARCH("胜",J480)))</formula>
    </cfRule>
    <cfRule type="containsText" dxfId="2" priority="4396" operator="between" text="负">
      <formula>NOT(ISERROR(SEARCH("负",J480)))</formula>
    </cfRule>
    <cfRule type="containsText" dxfId="3" priority="1961" operator="between" text="胜">
      <formula>NOT(ISERROR(SEARCH("胜",J480)))</formula>
    </cfRule>
  </conditionalFormatting>
  <conditionalFormatting sqref="O480">
    <cfRule type="cellIs" dxfId="0" priority="16571" operator="equal">
      <formula>"赢"</formula>
    </cfRule>
    <cfRule type="containsText" dxfId="4" priority="14136" operator="between" text="赢">
      <formula>NOT(ISERROR(SEARCH("赢",O480)))</formula>
    </cfRule>
    <cfRule type="containsText" dxfId="5" priority="11701" operator="between" text="输">
      <formula>NOT(ISERROR(SEARCH("输",O480)))</formula>
    </cfRule>
  </conditionalFormatting>
  <conditionalFormatting sqref="J481">
    <cfRule type="cellIs" dxfId="0" priority="9265" operator="equal">
      <formula>"”胜“"</formula>
    </cfRule>
    <cfRule type="containsText" dxfId="1" priority="6830" operator="between" text="胜">
      <formula>NOT(ISERROR(SEARCH("胜",J481)))</formula>
    </cfRule>
    <cfRule type="containsText" dxfId="2" priority="4395" operator="between" text="负">
      <formula>NOT(ISERROR(SEARCH("负",J481)))</formula>
    </cfRule>
    <cfRule type="containsText" dxfId="3" priority="1960" operator="between" text="胜">
      <formula>NOT(ISERROR(SEARCH("胜",J481)))</formula>
    </cfRule>
  </conditionalFormatting>
  <conditionalFormatting sqref="O481">
    <cfRule type="cellIs" dxfId="0" priority="16570" operator="equal">
      <formula>"赢"</formula>
    </cfRule>
    <cfRule type="containsText" dxfId="4" priority="14135" operator="between" text="赢">
      <formula>NOT(ISERROR(SEARCH("赢",O481)))</formula>
    </cfRule>
    <cfRule type="containsText" dxfId="5" priority="11700" operator="between" text="输">
      <formula>NOT(ISERROR(SEARCH("输",O481)))</formula>
    </cfRule>
  </conditionalFormatting>
  <conditionalFormatting sqref="J482">
    <cfRule type="cellIs" dxfId="0" priority="9264" operator="equal">
      <formula>"”胜“"</formula>
    </cfRule>
    <cfRule type="containsText" dxfId="1" priority="6829" operator="between" text="胜">
      <formula>NOT(ISERROR(SEARCH("胜",J482)))</formula>
    </cfRule>
    <cfRule type="containsText" dxfId="2" priority="4394" operator="between" text="负">
      <formula>NOT(ISERROR(SEARCH("负",J482)))</formula>
    </cfRule>
    <cfRule type="containsText" dxfId="3" priority="1959" operator="between" text="胜">
      <formula>NOT(ISERROR(SEARCH("胜",J482)))</formula>
    </cfRule>
  </conditionalFormatting>
  <conditionalFormatting sqref="O482">
    <cfRule type="cellIs" dxfId="0" priority="16569" operator="equal">
      <formula>"赢"</formula>
    </cfRule>
    <cfRule type="containsText" dxfId="4" priority="14134" operator="between" text="赢">
      <formula>NOT(ISERROR(SEARCH("赢",O482)))</formula>
    </cfRule>
    <cfRule type="containsText" dxfId="5" priority="11699" operator="between" text="输">
      <formula>NOT(ISERROR(SEARCH("输",O482)))</formula>
    </cfRule>
  </conditionalFormatting>
  <conditionalFormatting sqref="J483">
    <cfRule type="cellIs" dxfId="0" priority="9263" operator="equal">
      <formula>"”胜“"</formula>
    </cfRule>
    <cfRule type="containsText" dxfId="1" priority="6828" operator="between" text="胜">
      <formula>NOT(ISERROR(SEARCH("胜",J483)))</formula>
    </cfRule>
    <cfRule type="containsText" dxfId="2" priority="4393" operator="between" text="负">
      <formula>NOT(ISERROR(SEARCH("负",J483)))</formula>
    </cfRule>
    <cfRule type="containsText" dxfId="3" priority="1958" operator="between" text="胜">
      <formula>NOT(ISERROR(SEARCH("胜",J483)))</formula>
    </cfRule>
  </conditionalFormatting>
  <conditionalFormatting sqref="O483">
    <cfRule type="cellIs" dxfId="0" priority="16568" operator="equal">
      <formula>"赢"</formula>
    </cfRule>
    <cfRule type="containsText" dxfId="4" priority="14133" operator="between" text="赢">
      <formula>NOT(ISERROR(SEARCH("赢",O483)))</formula>
    </cfRule>
    <cfRule type="containsText" dxfId="5" priority="11698" operator="between" text="输">
      <formula>NOT(ISERROR(SEARCH("输",O483)))</formula>
    </cfRule>
  </conditionalFormatting>
  <conditionalFormatting sqref="J484">
    <cfRule type="cellIs" dxfId="0" priority="9262" operator="equal">
      <formula>"”胜“"</formula>
    </cfRule>
    <cfRule type="containsText" dxfId="1" priority="6827" operator="between" text="胜">
      <formula>NOT(ISERROR(SEARCH("胜",J484)))</formula>
    </cfRule>
    <cfRule type="containsText" dxfId="2" priority="4392" operator="between" text="负">
      <formula>NOT(ISERROR(SEARCH("负",J484)))</formula>
    </cfRule>
    <cfRule type="containsText" dxfId="3" priority="1957" operator="between" text="胜">
      <formula>NOT(ISERROR(SEARCH("胜",J484)))</formula>
    </cfRule>
  </conditionalFormatting>
  <conditionalFormatting sqref="O484">
    <cfRule type="cellIs" dxfId="0" priority="16567" operator="equal">
      <formula>"赢"</formula>
    </cfRule>
    <cfRule type="containsText" dxfId="4" priority="14132" operator="between" text="赢">
      <formula>NOT(ISERROR(SEARCH("赢",O484)))</formula>
    </cfRule>
    <cfRule type="containsText" dxfId="5" priority="11697" operator="between" text="输">
      <formula>NOT(ISERROR(SEARCH("输",O484)))</formula>
    </cfRule>
  </conditionalFormatting>
  <conditionalFormatting sqref="J485">
    <cfRule type="cellIs" dxfId="0" priority="9261" operator="equal">
      <formula>"”胜“"</formula>
    </cfRule>
    <cfRule type="containsText" dxfId="1" priority="6826" operator="between" text="胜">
      <formula>NOT(ISERROR(SEARCH("胜",J485)))</formula>
    </cfRule>
    <cfRule type="containsText" dxfId="2" priority="4391" operator="between" text="负">
      <formula>NOT(ISERROR(SEARCH("负",J485)))</formula>
    </cfRule>
    <cfRule type="containsText" dxfId="3" priority="1956" operator="between" text="胜">
      <formula>NOT(ISERROR(SEARCH("胜",J485)))</formula>
    </cfRule>
  </conditionalFormatting>
  <conditionalFormatting sqref="O485">
    <cfRule type="cellIs" dxfId="0" priority="16566" operator="equal">
      <formula>"赢"</formula>
    </cfRule>
    <cfRule type="containsText" dxfId="4" priority="14131" operator="between" text="赢">
      <formula>NOT(ISERROR(SEARCH("赢",O485)))</formula>
    </cfRule>
    <cfRule type="containsText" dxfId="5" priority="11696" operator="between" text="输">
      <formula>NOT(ISERROR(SEARCH("输",O485)))</formula>
    </cfRule>
  </conditionalFormatting>
  <conditionalFormatting sqref="J486">
    <cfRule type="cellIs" dxfId="0" priority="9260" operator="equal">
      <formula>"”胜“"</formula>
    </cfRule>
    <cfRule type="containsText" dxfId="1" priority="6825" operator="between" text="胜">
      <formula>NOT(ISERROR(SEARCH("胜",J486)))</formula>
    </cfRule>
    <cfRule type="containsText" dxfId="2" priority="4390" operator="between" text="负">
      <formula>NOT(ISERROR(SEARCH("负",J486)))</formula>
    </cfRule>
    <cfRule type="containsText" dxfId="3" priority="1955" operator="between" text="胜">
      <formula>NOT(ISERROR(SEARCH("胜",J486)))</formula>
    </cfRule>
  </conditionalFormatting>
  <conditionalFormatting sqref="O486">
    <cfRule type="cellIs" dxfId="0" priority="16565" operator="equal">
      <formula>"赢"</formula>
    </cfRule>
    <cfRule type="containsText" dxfId="4" priority="14130" operator="between" text="赢">
      <formula>NOT(ISERROR(SEARCH("赢",O486)))</formula>
    </cfRule>
    <cfRule type="containsText" dxfId="5" priority="11695" operator="between" text="输">
      <formula>NOT(ISERROR(SEARCH("输",O486)))</formula>
    </cfRule>
  </conditionalFormatting>
  <conditionalFormatting sqref="J487">
    <cfRule type="cellIs" dxfId="0" priority="9259" operator="equal">
      <formula>"”胜“"</formula>
    </cfRule>
    <cfRule type="containsText" dxfId="1" priority="6824" operator="between" text="胜">
      <formula>NOT(ISERROR(SEARCH("胜",J487)))</formula>
    </cfRule>
    <cfRule type="containsText" dxfId="2" priority="4389" operator="between" text="负">
      <formula>NOT(ISERROR(SEARCH("负",J487)))</formula>
    </cfRule>
    <cfRule type="containsText" dxfId="3" priority="1954" operator="between" text="胜">
      <formula>NOT(ISERROR(SEARCH("胜",J487)))</formula>
    </cfRule>
  </conditionalFormatting>
  <conditionalFormatting sqref="O487">
    <cfRule type="cellIs" dxfId="0" priority="16564" operator="equal">
      <formula>"赢"</formula>
    </cfRule>
    <cfRule type="containsText" dxfId="4" priority="14129" operator="between" text="赢">
      <formula>NOT(ISERROR(SEARCH("赢",O487)))</formula>
    </cfRule>
    <cfRule type="containsText" dxfId="5" priority="11694" operator="between" text="输">
      <formula>NOT(ISERROR(SEARCH("输",O487)))</formula>
    </cfRule>
  </conditionalFormatting>
  <conditionalFormatting sqref="J488">
    <cfRule type="cellIs" dxfId="0" priority="9258" operator="equal">
      <formula>"”胜“"</formula>
    </cfRule>
    <cfRule type="containsText" dxfId="1" priority="6823" operator="between" text="胜">
      <formula>NOT(ISERROR(SEARCH("胜",J488)))</formula>
    </cfRule>
    <cfRule type="containsText" dxfId="2" priority="4388" operator="between" text="负">
      <formula>NOT(ISERROR(SEARCH("负",J488)))</formula>
    </cfRule>
    <cfRule type="containsText" dxfId="3" priority="1953" operator="between" text="胜">
      <formula>NOT(ISERROR(SEARCH("胜",J488)))</formula>
    </cfRule>
  </conditionalFormatting>
  <conditionalFormatting sqref="O488">
    <cfRule type="cellIs" dxfId="0" priority="16563" operator="equal">
      <formula>"赢"</formula>
    </cfRule>
    <cfRule type="containsText" dxfId="4" priority="14128" operator="between" text="赢">
      <formula>NOT(ISERROR(SEARCH("赢",O488)))</formula>
    </cfRule>
    <cfRule type="containsText" dxfId="5" priority="11693" operator="between" text="输">
      <formula>NOT(ISERROR(SEARCH("输",O488)))</formula>
    </cfRule>
  </conditionalFormatting>
  <conditionalFormatting sqref="J489">
    <cfRule type="cellIs" dxfId="0" priority="9257" operator="equal">
      <formula>"”胜“"</formula>
    </cfRule>
    <cfRule type="containsText" dxfId="1" priority="6822" operator="between" text="胜">
      <formula>NOT(ISERROR(SEARCH("胜",J489)))</formula>
    </cfRule>
    <cfRule type="containsText" dxfId="2" priority="4387" operator="between" text="负">
      <formula>NOT(ISERROR(SEARCH("负",J489)))</formula>
    </cfRule>
    <cfRule type="containsText" dxfId="3" priority="1952" operator="between" text="胜">
      <formula>NOT(ISERROR(SEARCH("胜",J489)))</formula>
    </cfRule>
  </conditionalFormatting>
  <conditionalFormatting sqref="O489">
    <cfRule type="cellIs" dxfId="0" priority="16562" operator="equal">
      <formula>"赢"</formula>
    </cfRule>
    <cfRule type="containsText" dxfId="4" priority="14127" operator="between" text="赢">
      <formula>NOT(ISERROR(SEARCH("赢",O489)))</formula>
    </cfRule>
    <cfRule type="containsText" dxfId="5" priority="11692" operator="between" text="输">
      <formula>NOT(ISERROR(SEARCH("输",O489)))</formula>
    </cfRule>
  </conditionalFormatting>
  <conditionalFormatting sqref="J490">
    <cfRule type="cellIs" dxfId="0" priority="9256" operator="equal">
      <formula>"”胜“"</formula>
    </cfRule>
    <cfRule type="containsText" dxfId="1" priority="6821" operator="between" text="胜">
      <formula>NOT(ISERROR(SEARCH("胜",J490)))</formula>
    </cfRule>
    <cfRule type="containsText" dxfId="2" priority="4386" operator="between" text="负">
      <formula>NOT(ISERROR(SEARCH("负",J490)))</formula>
    </cfRule>
    <cfRule type="containsText" dxfId="3" priority="1951" operator="between" text="胜">
      <formula>NOT(ISERROR(SEARCH("胜",J490)))</formula>
    </cfRule>
  </conditionalFormatting>
  <conditionalFormatting sqref="O490">
    <cfRule type="cellIs" dxfId="0" priority="16561" operator="equal">
      <formula>"赢"</formula>
    </cfRule>
    <cfRule type="containsText" dxfId="4" priority="14126" operator="between" text="赢">
      <formula>NOT(ISERROR(SEARCH("赢",O490)))</formula>
    </cfRule>
    <cfRule type="containsText" dxfId="5" priority="11691" operator="between" text="输">
      <formula>NOT(ISERROR(SEARCH("输",O490)))</formula>
    </cfRule>
  </conditionalFormatting>
  <conditionalFormatting sqref="J491">
    <cfRule type="cellIs" dxfId="0" priority="9255" operator="equal">
      <formula>"”胜“"</formula>
    </cfRule>
    <cfRule type="containsText" dxfId="1" priority="6820" operator="between" text="胜">
      <formula>NOT(ISERROR(SEARCH("胜",J491)))</formula>
    </cfRule>
    <cfRule type="containsText" dxfId="2" priority="4385" operator="between" text="负">
      <formula>NOT(ISERROR(SEARCH("负",J491)))</formula>
    </cfRule>
    <cfRule type="containsText" dxfId="3" priority="1950" operator="between" text="胜">
      <formula>NOT(ISERROR(SEARCH("胜",J491)))</formula>
    </cfRule>
  </conditionalFormatting>
  <conditionalFormatting sqref="O491">
    <cfRule type="cellIs" dxfId="0" priority="16560" operator="equal">
      <formula>"赢"</formula>
    </cfRule>
    <cfRule type="containsText" dxfId="4" priority="14125" operator="between" text="赢">
      <formula>NOT(ISERROR(SEARCH("赢",O491)))</formula>
    </cfRule>
    <cfRule type="containsText" dxfId="5" priority="11690" operator="between" text="输">
      <formula>NOT(ISERROR(SEARCH("输",O491)))</formula>
    </cfRule>
  </conditionalFormatting>
  <conditionalFormatting sqref="J492">
    <cfRule type="cellIs" dxfId="0" priority="9254" operator="equal">
      <formula>"”胜“"</formula>
    </cfRule>
    <cfRule type="containsText" dxfId="1" priority="6819" operator="between" text="胜">
      <formula>NOT(ISERROR(SEARCH("胜",J492)))</formula>
    </cfRule>
    <cfRule type="containsText" dxfId="2" priority="4384" operator="between" text="负">
      <formula>NOT(ISERROR(SEARCH("负",J492)))</formula>
    </cfRule>
    <cfRule type="containsText" dxfId="3" priority="1949" operator="between" text="胜">
      <formula>NOT(ISERROR(SEARCH("胜",J492)))</formula>
    </cfRule>
  </conditionalFormatting>
  <conditionalFormatting sqref="O492">
    <cfRule type="cellIs" dxfId="0" priority="16559" operator="equal">
      <formula>"赢"</formula>
    </cfRule>
    <cfRule type="containsText" dxfId="4" priority="14124" operator="between" text="赢">
      <formula>NOT(ISERROR(SEARCH("赢",O492)))</formula>
    </cfRule>
    <cfRule type="containsText" dxfId="5" priority="11689" operator="between" text="输">
      <formula>NOT(ISERROR(SEARCH("输",O492)))</formula>
    </cfRule>
  </conditionalFormatting>
  <conditionalFormatting sqref="J493">
    <cfRule type="cellIs" dxfId="0" priority="9253" operator="equal">
      <formula>"”胜“"</formula>
    </cfRule>
    <cfRule type="containsText" dxfId="1" priority="6818" operator="between" text="胜">
      <formula>NOT(ISERROR(SEARCH("胜",J493)))</formula>
    </cfRule>
    <cfRule type="containsText" dxfId="2" priority="4383" operator="between" text="负">
      <formula>NOT(ISERROR(SEARCH("负",J493)))</formula>
    </cfRule>
    <cfRule type="containsText" dxfId="3" priority="1948" operator="between" text="胜">
      <formula>NOT(ISERROR(SEARCH("胜",J493)))</formula>
    </cfRule>
  </conditionalFormatting>
  <conditionalFormatting sqref="O493">
    <cfRule type="cellIs" dxfId="0" priority="16558" operator="equal">
      <formula>"赢"</formula>
    </cfRule>
    <cfRule type="containsText" dxfId="4" priority="14123" operator="between" text="赢">
      <formula>NOT(ISERROR(SEARCH("赢",O493)))</formula>
    </cfRule>
    <cfRule type="containsText" dxfId="5" priority="11688" operator="between" text="输">
      <formula>NOT(ISERROR(SEARCH("输",O493)))</formula>
    </cfRule>
  </conditionalFormatting>
  <conditionalFormatting sqref="J494">
    <cfRule type="cellIs" dxfId="0" priority="9252" operator="equal">
      <formula>"”胜“"</formula>
    </cfRule>
    <cfRule type="containsText" dxfId="1" priority="6817" operator="between" text="胜">
      <formula>NOT(ISERROR(SEARCH("胜",J494)))</formula>
    </cfRule>
    <cfRule type="containsText" dxfId="2" priority="4382" operator="between" text="负">
      <formula>NOT(ISERROR(SEARCH("负",J494)))</formula>
    </cfRule>
    <cfRule type="containsText" dxfId="3" priority="1947" operator="between" text="胜">
      <formula>NOT(ISERROR(SEARCH("胜",J494)))</formula>
    </cfRule>
  </conditionalFormatting>
  <conditionalFormatting sqref="O494">
    <cfRule type="cellIs" dxfId="0" priority="16557" operator="equal">
      <formula>"赢"</formula>
    </cfRule>
    <cfRule type="containsText" dxfId="4" priority="14122" operator="between" text="赢">
      <formula>NOT(ISERROR(SEARCH("赢",O494)))</formula>
    </cfRule>
    <cfRule type="containsText" dxfId="5" priority="11687" operator="between" text="输">
      <formula>NOT(ISERROR(SEARCH("输",O494)))</formula>
    </cfRule>
  </conditionalFormatting>
  <conditionalFormatting sqref="J495">
    <cfRule type="cellIs" dxfId="0" priority="9251" operator="equal">
      <formula>"”胜“"</formula>
    </cfRule>
    <cfRule type="containsText" dxfId="1" priority="6816" operator="between" text="胜">
      <formula>NOT(ISERROR(SEARCH("胜",J495)))</formula>
    </cfRule>
    <cfRule type="containsText" dxfId="2" priority="4381" operator="between" text="负">
      <formula>NOT(ISERROR(SEARCH("负",J495)))</formula>
    </cfRule>
    <cfRule type="containsText" dxfId="3" priority="1946" operator="between" text="胜">
      <formula>NOT(ISERROR(SEARCH("胜",J495)))</formula>
    </cfRule>
  </conditionalFormatting>
  <conditionalFormatting sqref="O495">
    <cfRule type="cellIs" dxfId="0" priority="16556" operator="equal">
      <formula>"赢"</formula>
    </cfRule>
    <cfRule type="containsText" dxfId="4" priority="14121" operator="between" text="赢">
      <formula>NOT(ISERROR(SEARCH("赢",O495)))</formula>
    </cfRule>
    <cfRule type="containsText" dxfId="5" priority="11686" operator="between" text="输">
      <formula>NOT(ISERROR(SEARCH("输",O495)))</formula>
    </cfRule>
  </conditionalFormatting>
  <conditionalFormatting sqref="J496">
    <cfRule type="cellIs" dxfId="0" priority="9250" operator="equal">
      <formula>"”胜“"</formula>
    </cfRule>
    <cfRule type="containsText" dxfId="1" priority="6815" operator="between" text="胜">
      <formula>NOT(ISERROR(SEARCH("胜",J496)))</formula>
    </cfRule>
    <cfRule type="containsText" dxfId="2" priority="4380" operator="between" text="负">
      <formula>NOT(ISERROR(SEARCH("负",J496)))</formula>
    </cfRule>
    <cfRule type="containsText" dxfId="3" priority="1945" operator="between" text="胜">
      <formula>NOT(ISERROR(SEARCH("胜",J496)))</formula>
    </cfRule>
  </conditionalFormatting>
  <conditionalFormatting sqref="O496">
    <cfRule type="cellIs" dxfId="0" priority="16555" operator="equal">
      <formula>"赢"</formula>
    </cfRule>
    <cfRule type="containsText" dxfId="4" priority="14120" operator="between" text="赢">
      <formula>NOT(ISERROR(SEARCH("赢",O496)))</formula>
    </cfRule>
    <cfRule type="containsText" dxfId="5" priority="11685" operator="between" text="输">
      <formula>NOT(ISERROR(SEARCH("输",O496)))</formula>
    </cfRule>
  </conditionalFormatting>
  <conditionalFormatting sqref="J497">
    <cfRule type="cellIs" dxfId="0" priority="9249" operator="equal">
      <formula>"”胜“"</formula>
    </cfRule>
    <cfRule type="containsText" dxfId="1" priority="6814" operator="between" text="胜">
      <formula>NOT(ISERROR(SEARCH("胜",J497)))</formula>
    </cfRule>
    <cfRule type="containsText" dxfId="2" priority="4379" operator="between" text="负">
      <formula>NOT(ISERROR(SEARCH("负",J497)))</formula>
    </cfRule>
    <cfRule type="containsText" dxfId="3" priority="1944" operator="between" text="胜">
      <formula>NOT(ISERROR(SEARCH("胜",J497)))</formula>
    </cfRule>
  </conditionalFormatting>
  <conditionalFormatting sqref="O497">
    <cfRule type="cellIs" dxfId="0" priority="16554" operator="equal">
      <formula>"赢"</formula>
    </cfRule>
    <cfRule type="containsText" dxfId="4" priority="14119" operator="between" text="赢">
      <formula>NOT(ISERROR(SEARCH("赢",O497)))</formula>
    </cfRule>
    <cfRule type="containsText" dxfId="5" priority="11684" operator="between" text="输">
      <formula>NOT(ISERROR(SEARCH("输",O497)))</formula>
    </cfRule>
  </conditionalFormatting>
  <conditionalFormatting sqref="J498">
    <cfRule type="cellIs" dxfId="0" priority="9248" operator="equal">
      <formula>"”胜“"</formula>
    </cfRule>
    <cfRule type="containsText" dxfId="1" priority="6813" operator="between" text="胜">
      <formula>NOT(ISERROR(SEARCH("胜",J498)))</formula>
    </cfRule>
    <cfRule type="containsText" dxfId="2" priority="4378" operator="between" text="负">
      <formula>NOT(ISERROR(SEARCH("负",J498)))</formula>
    </cfRule>
    <cfRule type="containsText" dxfId="3" priority="1943" operator="between" text="胜">
      <formula>NOT(ISERROR(SEARCH("胜",J498)))</formula>
    </cfRule>
  </conditionalFormatting>
  <conditionalFormatting sqref="O498">
    <cfRule type="cellIs" dxfId="0" priority="16553" operator="equal">
      <formula>"赢"</formula>
    </cfRule>
    <cfRule type="containsText" dxfId="4" priority="14118" operator="between" text="赢">
      <formula>NOT(ISERROR(SEARCH("赢",O498)))</formula>
    </cfRule>
    <cfRule type="containsText" dxfId="5" priority="11683" operator="between" text="输">
      <formula>NOT(ISERROR(SEARCH("输",O498)))</formula>
    </cfRule>
  </conditionalFormatting>
  <conditionalFormatting sqref="J499">
    <cfRule type="cellIs" dxfId="0" priority="9247" operator="equal">
      <formula>"”胜“"</formula>
    </cfRule>
    <cfRule type="containsText" dxfId="1" priority="6812" operator="between" text="胜">
      <formula>NOT(ISERROR(SEARCH("胜",J499)))</formula>
    </cfRule>
    <cfRule type="containsText" dxfId="2" priority="4377" operator="between" text="负">
      <formula>NOT(ISERROR(SEARCH("负",J499)))</formula>
    </cfRule>
    <cfRule type="containsText" dxfId="3" priority="1942" operator="between" text="胜">
      <formula>NOT(ISERROR(SEARCH("胜",J499)))</formula>
    </cfRule>
  </conditionalFormatting>
  <conditionalFormatting sqref="O499">
    <cfRule type="cellIs" dxfId="0" priority="16552" operator="equal">
      <formula>"赢"</formula>
    </cfRule>
    <cfRule type="containsText" dxfId="4" priority="14117" operator="between" text="赢">
      <formula>NOT(ISERROR(SEARCH("赢",O499)))</formula>
    </cfRule>
    <cfRule type="containsText" dxfId="5" priority="11682" operator="between" text="输">
      <formula>NOT(ISERROR(SEARCH("输",O499)))</formula>
    </cfRule>
  </conditionalFormatting>
  <conditionalFormatting sqref="J500">
    <cfRule type="cellIs" dxfId="0" priority="9246" operator="equal">
      <formula>"”胜“"</formula>
    </cfRule>
    <cfRule type="containsText" dxfId="1" priority="6811" operator="between" text="胜">
      <formula>NOT(ISERROR(SEARCH("胜",J500)))</formula>
    </cfRule>
    <cfRule type="containsText" dxfId="2" priority="4376" operator="between" text="负">
      <formula>NOT(ISERROR(SEARCH("负",J500)))</formula>
    </cfRule>
    <cfRule type="containsText" dxfId="3" priority="1941" operator="between" text="胜">
      <formula>NOT(ISERROR(SEARCH("胜",J500)))</formula>
    </cfRule>
  </conditionalFormatting>
  <conditionalFormatting sqref="O500">
    <cfRule type="cellIs" dxfId="0" priority="16551" operator="equal">
      <formula>"赢"</formula>
    </cfRule>
    <cfRule type="containsText" dxfId="4" priority="14116" operator="between" text="赢">
      <formula>NOT(ISERROR(SEARCH("赢",O500)))</formula>
    </cfRule>
    <cfRule type="containsText" dxfId="5" priority="11681" operator="between" text="输">
      <formula>NOT(ISERROR(SEARCH("输",O500)))</formula>
    </cfRule>
  </conditionalFormatting>
  <conditionalFormatting sqref="J501">
    <cfRule type="cellIs" dxfId="0" priority="9245" operator="equal">
      <formula>"”胜“"</formula>
    </cfRule>
    <cfRule type="containsText" dxfId="1" priority="6810" operator="between" text="胜">
      <formula>NOT(ISERROR(SEARCH("胜",J501)))</formula>
    </cfRule>
    <cfRule type="containsText" dxfId="2" priority="4375" operator="between" text="负">
      <formula>NOT(ISERROR(SEARCH("负",J501)))</formula>
    </cfRule>
    <cfRule type="containsText" dxfId="3" priority="1940" operator="between" text="胜">
      <formula>NOT(ISERROR(SEARCH("胜",J501)))</formula>
    </cfRule>
  </conditionalFormatting>
  <conditionalFormatting sqref="O501">
    <cfRule type="cellIs" dxfId="0" priority="16550" operator="equal">
      <formula>"赢"</formula>
    </cfRule>
    <cfRule type="containsText" dxfId="4" priority="14115" operator="between" text="赢">
      <formula>NOT(ISERROR(SEARCH("赢",O501)))</formula>
    </cfRule>
    <cfRule type="containsText" dxfId="5" priority="11680" operator="between" text="输">
      <formula>NOT(ISERROR(SEARCH("输",O501)))</formula>
    </cfRule>
  </conditionalFormatting>
  <conditionalFormatting sqref="J502">
    <cfRule type="cellIs" dxfId="0" priority="9244" operator="equal">
      <formula>"”胜“"</formula>
    </cfRule>
    <cfRule type="containsText" dxfId="1" priority="6809" operator="between" text="胜">
      <formula>NOT(ISERROR(SEARCH("胜",J502)))</formula>
    </cfRule>
    <cfRule type="containsText" dxfId="2" priority="4374" operator="between" text="负">
      <formula>NOT(ISERROR(SEARCH("负",J502)))</formula>
    </cfRule>
    <cfRule type="containsText" dxfId="3" priority="1939" operator="between" text="胜">
      <formula>NOT(ISERROR(SEARCH("胜",J502)))</formula>
    </cfRule>
  </conditionalFormatting>
  <conditionalFormatting sqref="O502">
    <cfRule type="cellIs" dxfId="0" priority="16549" operator="equal">
      <formula>"赢"</formula>
    </cfRule>
    <cfRule type="containsText" dxfId="4" priority="14114" operator="between" text="赢">
      <formula>NOT(ISERROR(SEARCH("赢",O502)))</formula>
    </cfRule>
    <cfRule type="containsText" dxfId="5" priority="11679" operator="between" text="输">
      <formula>NOT(ISERROR(SEARCH("输",O502)))</formula>
    </cfRule>
  </conditionalFormatting>
  <conditionalFormatting sqref="J503">
    <cfRule type="cellIs" dxfId="0" priority="9243" operator="equal">
      <formula>"”胜“"</formula>
    </cfRule>
    <cfRule type="containsText" dxfId="1" priority="6808" operator="between" text="胜">
      <formula>NOT(ISERROR(SEARCH("胜",J503)))</formula>
    </cfRule>
    <cfRule type="containsText" dxfId="2" priority="4373" operator="between" text="负">
      <formula>NOT(ISERROR(SEARCH("负",J503)))</formula>
    </cfRule>
    <cfRule type="containsText" dxfId="3" priority="1938" operator="between" text="胜">
      <formula>NOT(ISERROR(SEARCH("胜",J503)))</formula>
    </cfRule>
  </conditionalFormatting>
  <conditionalFormatting sqref="O503">
    <cfRule type="cellIs" dxfId="0" priority="16548" operator="equal">
      <formula>"赢"</formula>
    </cfRule>
    <cfRule type="containsText" dxfId="4" priority="14113" operator="between" text="赢">
      <formula>NOT(ISERROR(SEARCH("赢",O503)))</formula>
    </cfRule>
    <cfRule type="containsText" dxfId="5" priority="11678" operator="between" text="输">
      <formula>NOT(ISERROR(SEARCH("输",O503)))</formula>
    </cfRule>
  </conditionalFormatting>
  <conditionalFormatting sqref="J504">
    <cfRule type="cellIs" dxfId="0" priority="9242" operator="equal">
      <formula>"”胜“"</formula>
    </cfRule>
    <cfRule type="containsText" dxfId="1" priority="6807" operator="between" text="胜">
      <formula>NOT(ISERROR(SEARCH("胜",J504)))</formula>
    </cfRule>
    <cfRule type="containsText" dxfId="2" priority="4372" operator="between" text="负">
      <formula>NOT(ISERROR(SEARCH("负",J504)))</formula>
    </cfRule>
    <cfRule type="containsText" dxfId="3" priority="1937" operator="between" text="胜">
      <formula>NOT(ISERROR(SEARCH("胜",J504)))</formula>
    </cfRule>
  </conditionalFormatting>
  <conditionalFormatting sqref="O504">
    <cfRule type="cellIs" dxfId="0" priority="16547" operator="equal">
      <formula>"赢"</formula>
    </cfRule>
    <cfRule type="containsText" dxfId="4" priority="14112" operator="between" text="赢">
      <formula>NOT(ISERROR(SEARCH("赢",O504)))</formula>
    </cfRule>
    <cfRule type="containsText" dxfId="5" priority="11677" operator="between" text="输">
      <formula>NOT(ISERROR(SEARCH("输",O504)))</formula>
    </cfRule>
  </conditionalFormatting>
  <conditionalFormatting sqref="J505">
    <cfRule type="cellIs" dxfId="0" priority="9241" operator="equal">
      <formula>"”胜“"</formula>
    </cfRule>
    <cfRule type="containsText" dxfId="1" priority="6806" operator="between" text="胜">
      <formula>NOT(ISERROR(SEARCH("胜",J505)))</formula>
    </cfRule>
    <cfRule type="containsText" dxfId="2" priority="4371" operator="between" text="负">
      <formula>NOT(ISERROR(SEARCH("负",J505)))</formula>
    </cfRule>
    <cfRule type="containsText" dxfId="3" priority="1936" operator="between" text="胜">
      <formula>NOT(ISERROR(SEARCH("胜",J505)))</formula>
    </cfRule>
  </conditionalFormatting>
  <conditionalFormatting sqref="O505">
    <cfRule type="cellIs" dxfId="0" priority="16546" operator="equal">
      <formula>"赢"</formula>
    </cfRule>
    <cfRule type="containsText" dxfId="4" priority="14111" operator="between" text="赢">
      <formula>NOT(ISERROR(SEARCH("赢",O505)))</formula>
    </cfRule>
    <cfRule type="containsText" dxfId="5" priority="11676" operator="between" text="输">
      <formula>NOT(ISERROR(SEARCH("输",O505)))</formula>
    </cfRule>
  </conditionalFormatting>
  <conditionalFormatting sqref="J506">
    <cfRule type="cellIs" dxfId="0" priority="9240" operator="equal">
      <formula>"”胜“"</formula>
    </cfRule>
    <cfRule type="containsText" dxfId="1" priority="6805" operator="between" text="胜">
      <formula>NOT(ISERROR(SEARCH("胜",J506)))</formula>
    </cfRule>
    <cfRule type="containsText" dxfId="2" priority="4370" operator="between" text="负">
      <formula>NOT(ISERROR(SEARCH("负",J506)))</formula>
    </cfRule>
    <cfRule type="containsText" dxfId="3" priority="1935" operator="between" text="胜">
      <formula>NOT(ISERROR(SEARCH("胜",J506)))</formula>
    </cfRule>
  </conditionalFormatting>
  <conditionalFormatting sqref="O506">
    <cfRule type="cellIs" dxfId="0" priority="16545" operator="equal">
      <formula>"赢"</formula>
    </cfRule>
    <cfRule type="containsText" dxfId="4" priority="14110" operator="between" text="赢">
      <formula>NOT(ISERROR(SEARCH("赢",O506)))</formula>
    </cfRule>
    <cfRule type="containsText" dxfId="5" priority="11675" operator="between" text="输">
      <formula>NOT(ISERROR(SEARCH("输",O506)))</formula>
    </cfRule>
  </conditionalFormatting>
  <conditionalFormatting sqref="J507">
    <cfRule type="cellIs" dxfId="0" priority="9239" operator="equal">
      <formula>"”胜“"</formula>
    </cfRule>
    <cfRule type="containsText" dxfId="1" priority="6804" operator="between" text="胜">
      <formula>NOT(ISERROR(SEARCH("胜",J507)))</formula>
    </cfRule>
    <cfRule type="containsText" dxfId="2" priority="4369" operator="between" text="负">
      <formula>NOT(ISERROR(SEARCH("负",J507)))</formula>
    </cfRule>
    <cfRule type="containsText" dxfId="3" priority="1934" operator="between" text="胜">
      <formula>NOT(ISERROR(SEARCH("胜",J507)))</formula>
    </cfRule>
  </conditionalFormatting>
  <conditionalFormatting sqref="O507">
    <cfRule type="cellIs" dxfId="0" priority="16544" operator="equal">
      <formula>"赢"</formula>
    </cfRule>
    <cfRule type="containsText" dxfId="4" priority="14109" operator="between" text="赢">
      <formula>NOT(ISERROR(SEARCH("赢",O507)))</formula>
    </cfRule>
    <cfRule type="containsText" dxfId="5" priority="11674" operator="between" text="输">
      <formula>NOT(ISERROR(SEARCH("输",O507)))</formula>
    </cfRule>
  </conditionalFormatting>
  <conditionalFormatting sqref="J508">
    <cfRule type="cellIs" dxfId="0" priority="9238" operator="equal">
      <formula>"”胜“"</formula>
    </cfRule>
    <cfRule type="containsText" dxfId="1" priority="6803" operator="between" text="胜">
      <formula>NOT(ISERROR(SEARCH("胜",J508)))</formula>
    </cfRule>
    <cfRule type="containsText" dxfId="2" priority="4368" operator="between" text="负">
      <formula>NOT(ISERROR(SEARCH("负",J508)))</formula>
    </cfRule>
    <cfRule type="containsText" dxfId="3" priority="1933" operator="between" text="胜">
      <formula>NOT(ISERROR(SEARCH("胜",J508)))</formula>
    </cfRule>
  </conditionalFormatting>
  <conditionalFormatting sqref="O508">
    <cfRule type="cellIs" dxfId="0" priority="16543" operator="equal">
      <formula>"赢"</formula>
    </cfRule>
    <cfRule type="containsText" dxfId="4" priority="14108" operator="between" text="赢">
      <formula>NOT(ISERROR(SEARCH("赢",O508)))</formula>
    </cfRule>
    <cfRule type="containsText" dxfId="5" priority="11673" operator="between" text="输">
      <formula>NOT(ISERROR(SEARCH("输",O508)))</formula>
    </cfRule>
  </conditionalFormatting>
  <conditionalFormatting sqref="J509">
    <cfRule type="cellIs" dxfId="0" priority="9237" operator="equal">
      <formula>"”胜“"</formula>
    </cfRule>
    <cfRule type="containsText" dxfId="1" priority="6802" operator="between" text="胜">
      <formula>NOT(ISERROR(SEARCH("胜",J509)))</formula>
    </cfRule>
    <cfRule type="containsText" dxfId="2" priority="4367" operator="between" text="负">
      <formula>NOT(ISERROR(SEARCH("负",J509)))</formula>
    </cfRule>
    <cfRule type="containsText" dxfId="3" priority="1932" operator="between" text="胜">
      <formula>NOT(ISERROR(SEARCH("胜",J509)))</formula>
    </cfRule>
  </conditionalFormatting>
  <conditionalFormatting sqref="O509">
    <cfRule type="cellIs" dxfId="0" priority="16542" operator="equal">
      <formula>"赢"</formula>
    </cfRule>
    <cfRule type="containsText" dxfId="4" priority="14107" operator="between" text="赢">
      <formula>NOT(ISERROR(SEARCH("赢",O509)))</formula>
    </cfRule>
    <cfRule type="containsText" dxfId="5" priority="11672" operator="between" text="输">
      <formula>NOT(ISERROR(SEARCH("输",O509)))</formula>
    </cfRule>
  </conditionalFormatting>
  <conditionalFormatting sqref="J510">
    <cfRule type="cellIs" dxfId="0" priority="9236" operator="equal">
      <formula>"”胜“"</formula>
    </cfRule>
    <cfRule type="containsText" dxfId="1" priority="6801" operator="between" text="胜">
      <formula>NOT(ISERROR(SEARCH("胜",J510)))</formula>
    </cfRule>
    <cfRule type="containsText" dxfId="2" priority="4366" operator="between" text="负">
      <formula>NOT(ISERROR(SEARCH("负",J510)))</formula>
    </cfRule>
    <cfRule type="containsText" dxfId="3" priority="1931" operator="between" text="胜">
      <formula>NOT(ISERROR(SEARCH("胜",J510)))</formula>
    </cfRule>
  </conditionalFormatting>
  <conditionalFormatting sqref="O510">
    <cfRule type="cellIs" dxfId="0" priority="16541" operator="equal">
      <formula>"赢"</formula>
    </cfRule>
    <cfRule type="containsText" dxfId="4" priority="14106" operator="between" text="赢">
      <formula>NOT(ISERROR(SEARCH("赢",O510)))</formula>
    </cfRule>
    <cfRule type="containsText" dxfId="5" priority="11671" operator="between" text="输">
      <formula>NOT(ISERROR(SEARCH("输",O510)))</formula>
    </cfRule>
  </conditionalFormatting>
  <conditionalFormatting sqref="J511">
    <cfRule type="cellIs" dxfId="0" priority="9235" operator="equal">
      <formula>"”胜“"</formula>
    </cfRule>
    <cfRule type="containsText" dxfId="1" priority="6800" operator="between" text="胜">
      <formula>NOT(ISERROR(SEARCH("胜",J511)))</formula>
    </cfRule>
    <cfRule type="containsText" dxfId="2" priority="4365" operator="between" text="负">
      <formula>NOT(ISERROR(SEARCH("负",J511)))</formula>
    </cfRule>
    <cfRule type="containsText" dxfId="3" priority="1930" operator="between" text="胜">
      <formula>NOT(ISERROR(SEARCH("胜",J511)))</formula>
    </cfRule>
  </conditionalFormatting>
  <conditionalFormatting sqref="O511">
    <cfRule type="cellIs" dxfId="0" priority="16540" operator="equal">
      <formula>"赢"</formula>
    </cfRule>
    <cfRule type="containsText" dxfId="4" priority="14105" operator="between" text="赢">
      <formula>NOT(ISERROR(SEARCH("赢",O511)))</formula>
    </cfRule>
    <cfRule type="containsText" dxfId="5" priority="11670" operator="between" text="输">
      <formula>NOT(ISERROR(SEARCH("输",O511)))</formula>
    </cfRule>
  </conditionalFormatting>
  <conditionalFormatting sqref="J512">
    <cfRule type="cellIs" dxfId="0" priority="9234" operator="equal">
      <formula>"”胜“"</formula>
    </cfRule>
    <cfRule type="containsText" dxfId="1" priority="6799" operator="between" text="胜">
      <formula>NOT(ISERROR(SEARCH("胜",J512)))</formula>
    </cfRule>
    <cfRule type="containsText" dxfId="2" priority="4364" operator="between" text="负">
      <formula>NOT(ISERROR(SEARCH("负",J512)))</formula>
    </cfRule>
    <cfRule type="containsText" dxfId="3" priority="1929" operator="between" text="胜">
      <formula>NOT(ISERROR(SEARCH("胜",J512)))</formula>
    </cfRule>
  </conditionalFormatting>
  <conditionalFormatting sqref="O512">
    <cfRule type="cellIs" dxfId="0" priority="16539" operator="equal">
      <formula>"赢"</formula>
    </cfRule>
    <cfRule type="containsText" dxfId="4" priority="14104" operator="between" text="赢">
      <formula>NOT(ISERROR(SEARCH("赢",O512)))</formula>
    </cfRule>
    <cfRule type="containsText" dxfId="5" priority="11669" operator="between" text="输">
      <formula>NOT(ISERROR(SEARCH("输",O512)))</formula>
    </cfRule>
  </conditionalFormatting>
  <conditionalFormatting sqref="J513">
    <cfRule type="cellIs" dxfId="0" priority="9233" operator="equal">
      <formula>"”胜“"</formula>
    </cfRule>
    <cfRule type="containsText" dxfId="1" priority="6798" operator="between" text="胜">
      <formula>NOT(ISERROR(SEARCH("胜",J513)))</formula>
    </cfRule>
    <cfRule type="containsText" dxfId="2" priority="4363" operator="between" text="负">
      <formula>NOT(ISERROR(SEARCH("负",J513)))</formula>
    </cfRule>
    <cfRule type="containsText" dxfId="3" priority="1928" operator="between" text="胜">
      <formula>NOT(ISERROR(SEARCH("胜",J513)))</formula>
    </cfRule>
  </conditionalFormatting>
  <conditionalFormatting sqref="O513">
    <cfRule type="cellIs" dxfId="0" priority="16538" operator="equal">
      <formula>"赢"</formula>
    </cfRule>
    <cfRule type="containsText" dxfId="4" priority="14103" operator="between" text="赢">
      <formula>NOT(ISERROR(SEARCH("赢",O513)))</formula>
    </cfRule>
    <cfRule type="containsText" dxfId="5" priority="11668" operator="between" text="输">
      <formula>NOT(ISERROR(SEARCH("输",O513)))</formula>
    </cfRule>
  </conditionalFormatting>
  <conditionalFormatting sqref="J514">
    <cfRule type="cellIs" dxfId="0" priority="9232" operator="equal">
      <formula>"”胜“"</formula>
    </cfRule>
    <cfRule type="containsText" dxfId="1" priority="6797" operator="between" text="胜">
      <formula>NOT(ISERROR(SEARCH("胜",J514)))</formula>
    </cfRule>
    <cfRule type="containsText" dxfId="2" priority="4362" operator="between" text="负">
      <formula>NOT(ISERROR(SEARCH("负",J514)))</formula>
    </cfRule>
    <cfRule type="containsText" dxfId="3" priority="1927" operator="between" text="胜">
      <formula>NOT(ISERROR(SEARCH("胜",J514)))</formula>
    </cfRule>
  </conditionalFormatting>
  <conditionalFormatting sqref="O514">
    <cfRule type="cellIs" dxfId="0" priority="16537" operator="equal">
      <formula>"赢"</formula>
    </cfRule>
    <cfRule type="containsText" dxfId="4" priority="14102" operator="between" text="赢">
      <formula>NOT(ISERROR(SEARCH("赢",O514)))</formula>
    </cfRule>
    <cfRule type="containsText" dxfId="5" priority="11667" operator="between" text="输">
      <formula>NOT(ISERROR(SEARCH("输",O514)))</formula>
    </cfRule>
  </conditionalFormatting>
  <conditionalFormatting sqref="J515">
    <cfRule type="cellIs" dxfId="0" priority="9231" operator="equal">
      <formula>"”胜“"</formula>
    </cfRule>
    <cfRule type="containsText" dxfId="1" priority="6796" operator="between" text="胜">
      <formula>NOT(ISERROR(SEARCH("胜",J515)))</formula>
    </cfRule>
    <cfRule type="containsText" dxfId="2" priority="4361" operator="between" text="负">
      <formula>NOT(ISERROR(SEARCH("负",J515)))</formula>
    </cfRule>
    <cfRule type="containsText" dxfId="3" priority="1926" operator="between" text="胜">
      <formula>NOT(ISERROR(SEARCH("胜",J515)))</formula>
    </cfRule>
  </conditionalFormatting>
  <conditionalFormatting sqref="O515">
    <cfRule type="cellIs" dxfId="0" priority="16536" operator="equal">
      <formula>"赢"</formula>
    </cfRule>
    <cfRule type="containsText" dxfId="4" priority="14101" operator="between" text="赢">
      <formula>NOT(ISERROR(SEARCH("赢",O515)))</formula>
    </cfRule>
    <cfRule type="containsText" dxfId="5" priority="11666" operator="between" text="输">
      <formula>NOT(ISERROR(SEARCH("输",O515)))</formula>
    </cfRule>
  </conditionalFormatting>
  <conditionalFormatting sqref="J516">
    <cfRule type="cellIs" dxfId="0" priority="9230" operator="equal">
      <formula>"”胜“"</formula>
    </cfRule>
    <cfRule type="containsText" dxfId="1" priority="6795" operator="between" text="胜">
      <formula>NOT(ISERROR(SEARCH("胜",J516)))</formula>
    </cfRule>
    <cfRule type="containsText" dxfId="2" priority="4360" operator="between" text="负">
      <formula>NOT(ISERROR(SEARCH("负",J516)))</formula>
    </cfRule>
    <cfRule type="containsText" dxfId="3" priority="1925" operator="between" text="胜">
      <formula>NOT(ISERROR(SEARCH("胜",J516)))</formula>
    </cfRule>
  </conditionalFormatting>
  <conditionalFormatting sqref="O516">
    <cfRule type="cellIs" dxfId="0" priority="16535" operator="equal">
      <formula>"赢"</formula>
    </cfRule>
    <cfRule type="containsText" dxfId="4" priority="14100" operator="between" text="赢">
      <formula>NOT(ISERROR(SEARCH("赢",O516)))</formula>
    </cfRule>
    <cfRule type="containsText" dxfId="5" priority="11665" operator="between" text="输">
      <formula>NOT(ISERROR(SEARCH("输",O516)))</formula>
    </cfRule>
  </conditionalFormatting>
  <conditionalFormatting sqref="J517">
    <cfRule type="cellIs" dxfId="0" priority="9229" operator="equal">
      <formula>"”胜“"</formula>
    </cfRule>
    <cfRule type="containsText" dxfId="1" priority="6794" operator="between" text="胜">
      <formula>NOT(ISERROR(SEARCH("胜",J517)))</formula>
    </cfRule>
    <cfRule type="containsText" dxfId="2" priority="4359" operator="between" text="负">
      <formula>NOT(ISERROR(SEARCH("负",J517)))</formula>
    </cfRule>
    <cfRule type="containsText" dxfId="3" priority="1924" operator="between" text="胜">
      <formula>NOT(ISERROR(SEARCH("胜",J517)))</formula>
    </cfRule>
  </conditionalFormatting>
  <conditionalFormatting sqref="O517">
    <cfRule type="cellIs" dxfId="0" priority="16534" operator="equal">
      <formula>"赢"</formula>
    </cfRule>
    <cfRule type="containsText" dxfId="4" priority="14099" operator="between" text="赢">
      <formula>NOT(ISERROR(SEARCH("赢",O517)))</formula>
    </cfRule>
    <cfRule type="containsText" dxfId="5" priority="11664" operator="between" text="输">
      <formula>NOT(ISERROR(SEARCH("输",O517)))</formula>
    </cfRule>
  </conditionalFormatting>
  <conditionalFormatting sqref="J518">
    <cfRule type="cellIs" dxfId="0" priority="9228" operator="equal">
      <formula>"”胜“"</formula>
    </cfRule>
    <cfRule type="containsText" dxfId="1" priority="6793" operator="between" text="胜">
      <formula>NOT(ISERROR(SEARCH("胜",J518)))</formula>
    </cfRule>
    <cfRule type="containsText" dxfId="2" priority="4358" operator="between" text="负">
      <formula>NOT(ISERROR(SEARCH("负",J518)))</formula>
    </cfRule>
    <cfRule type="containsText" dxfId="3" priority="1923" operator="between" text="胜">
      <formula>NOT(ISERROR(SEARCH("胜",J518)))</formula>
    </cfRule>
  </conditionalFormatting>
  <conditionalFormatting sqref="O518">
    <cfRule type="cellIs" dxfId="0" priority="16533" operator="equal">
      <formula>"赢"</formula>
    </cfRule>
    <cfRule type="containsText" dxfId="4" priority="14098" operator="between" text="赢">
      <formula>NOT(ISERROR(SEARCH("赢",O518)))</formula>
    </cfRule>
    <cfRule type="containsText" dxfId="5" priority="11663" operator="between" text="输">
      <formula>NOT(ISERROR(SEARCH("输",O518)))</formula>
    </cfRule>
  </conditionalFormatting>
  <conditionalFormatting sqref="J519">
    <cfRule type="cellIs" dxfId="0" priority="9227" operator="equal">
      <formula>"”胜“"</formula>
    </cfRule>
    <cfRule type="containsText" dxfId="1" priority="6792" operator="between" text="胜">
      <formula>NOT(ISERROR(SEARCH("胜",J519)))</formula>
    </cfRule>
    <cfRule type="containsText" dxfId="2" priority="4357" operator="between" text="负">
      <formula>NOT(ISERROR(SEARCH("负",J519)))</formula>
    </cfRule>
    <cfRule type="containsText" dxfId="3" priority="1922" operator="between" text="胜">
      <formula>NOT(ISERROR(SEARCH("胜",J519)))</formula>
    </cfRule>
  </conditionalFormatting>
  <conditionalFormatting sqref="O519">
    <cfRule type="cellIs" dxfId="0" priority="16532" operator="equal">
      <formula>"赢"</formula>
    </cfRule>
    <cfRule type="containsText" dxfId="4" priority="14097" operator="between" text="赢">
      <formula>NOT(ISERROR(SEARCH("赢",O519)))</formula>
    </cfRule>
    <cfRule type="containsText" dxfId="5" priority="11662" operator="between" text="输">
      <formula>NOT(ISERROR(SEARCH("输",O519)))</formula>
    </cfRule>
  </conditionalFormatting>
  <conditionalFormatting sqref="J520">
    <cfRule type="cellIs" dxfId="0" priority="9226" operator="equal">
      <formula>"”胜“"</formula>
    </cfRule>
    <cfRule type="containsText" dxfId="1" priority="6791" operator="between" text="胜">
      <formula>NOT(ISERROR(SEARCH("胜",J520)))</formula>
    </cfRule>
    <cfRule type="containsText" dxfId="2" priority="4356" operator="between" text="负">
      <formula>NOT(ISERROR(SEARCH("负",J520)))</formula>
    </cfRule>
    <cfRule type="containsText" dxfId="3" priority="1921" operator="between" text="胜">
      <formula>NOT(ISERROR(SEARCH("胜",J520)))</formula>
    </cfRule>
  </conditionalFormatting>
  <conditionalFormatting sqref="O520">
    <cfRule type="cellIs" dxfId="0" priority="16531" operator="equal">
      <formula>"赢"</formula>
    </cfRule>
    <cfRule type="containsText" dxfId="4" priority="14096" operator="between" text="赢">
      <formula>NOT(ISERROR(SEARCH("赢",O520)))</formula>
    </cfRule>
    <cfRule type="containsText" dxfId="5" priority="11661" operator="between" text="输">
      <formula>NOT(ISERROR(SEARCH("输",O520)))</formula>
    </cfRule>
  </conditionalFormatting>
  <conditionalFormatting sqref="J521">
    <cfRule type="cellIs" dxfId="0" priority="9225" operator="equal">
      <formula>"”胜“"</formula>
    </cfRule>
    <cfRule type="containsText" dxfId="1" priority="6790" operator="between" text="胜">
      <formula>NOT(ISERROR(SEARCH("胜",J521)))</formula>
    </cfRule>
    <cfRule type="containsText" dxfId="2" priority="4355" operator="between" text="负">
      <formula>NOT(ISERROR(SEARCH("负",J521)))</formula>
    </cfRule>
    <cfRule type="containsText" dxfId="3" priority="1920" operator="between" text="胜">
      <formula>NOT(ISERROR(SEARCH("胜",J521)))</formula>
    </cfRule>
  </conditionalFormatting>
  <conditionalFormatting sqref="O521">
    <cfRule type="cellIs" dxfId="0" priority="16530" operator="equal">
      <formula>"赢"</formula>
    </cfRule>
    <cfRule type="containsText" dxfId="4" priority="14095" operator="between" text="赢">
      <formula>NOT(ISERROR(SEARCH("赢",O521)))</formula>
    </cfRule>
    <cfRule type="containsText" dxfId="5" priority="11660" operator="between" text="输">
      <formula>NOT(ISERROR(SEARCH("输",O521)))</formula>
    </cfRule>
  </conditionalFormatting>
  <conditionalFormatting sqref="J522">
    <cfRule type="cellIs" dxfId="0" priority="9224" operator="equal">
      <formula>"”胜“"</formula>
    </cfRule>
    <cfRule type="containsText" dxfId="1" priority="6789" operator="between" text="胜">
      <formula>NOT(ISERROR(SEARCH("胜",J522)))</formula>
    </cfRule>
    <cfRule type="containsText" dxfId="2" priority="4354" operator="between" text="负">
      <formula>NOT(ISERROR(SEARCH("负",J522)))</formula>
    </cfRule>
    <cfRule type="containsText" dxfId="3" priority="1919" operator="between" text="胜">
      <formula>NOT(ISERROR(SEARCH("胜",J522)))</formula>
    </cfRule>
  </conditionalFormatting>
  <conditionalFormatting sqref="O522">
    <cfRule type="cellIs" dxfId="0" priority="16529" operator="equal">
      <formula>"赢"</formula>
    </cfRule>
    <cfRule type="containsText" dxfId="4" priority="14094" operator="between" text="赢">
      <formula>NOT(ISERROR(SEARCH("赢",O522)))</formula>
    </cfRule>
    <cfRule type="containsText" dxfId="5" priority="11659" operator="between" text="输">
      <formula>NOT(ISERROR(SEARCH("输",O522)))</formula>
    </cfRule>
  </conditionalFormatting>
  <conditionalFormatting sqref="J523">
    <cfRule type="cellIs" dxfId="0" priority="9223" operator="equal">
      <formula>"”胜“"</formula>
    </cfRule>
    <cfRule type="containsText" dxfId="1" priority="6788" operator="between" text="胜">
      <formula>NOT(ISERROR(SEARCH("胜",J523)))</formula>
    </cfRule>
    <cfRule type="containsText" dxfId="2" priority="4353" operator="between" text="负">
      <formula>NOT(ISERROR(SEARCH("负",J523)))</formula>
    </cfRule>
    <cfRule type="containsText" dxfId="3" priority="1918" operator="between" text="胜">
      <formula>NOT(ISERROR(SEARCH("胜",J523)))</formula>
    </cfRule>
  </conditionalFormatting>
  <conditionalFormatting sqref="O523">
    <cfRule type="cellIs" dxfId="0" priority="16528" operator="equal">
      <formula>"赢"</formula>
    </cfRule>
    <cfRule type="containsText" dxfId="4" priority="14093" operator="between" text="赢">
      <formula>NOT(ISERROR(SEARCH("赢",O523)))</formula>
    </cfRule>
    <cfRule type="containsText" dxfId="5" priority="11658" operator="between" text="输">
      <formula>NOT(ISERROR(SEARCH("输",O523)))</formula>
    </cfRule>
  </conditionalFormatting>
  <conditionalFormatting sqref="J524">
    <cfRule type="cellIs" dxfId="0" priority="9222" operator="equal">
      <formula>"”胜“"</formula>
    </cfRule>
    <cfRule type="containsText" dxfId="1" priority="6787" operator="between" text="胜">
      <formula>NOT(ISERROR(SEARCH("胜",J524)))</formula>
    </cfRule>
    <cfRule type="containsText" dxfId="2" priority="4352" operator="between" text="负">
      <formula>NOT(ISERROR(SEARCH("负",J524)))</formula>
    </cfRule>
    <cfRule type="containsText" dxfId="3" priority="1917" operator="between" text="胜">
      <formula>NOT(ISERROR(SEARCH("胜",J524)))</formula>
    </cfRule>
  </conditionalFormatting>
  <conditionalFormatting sqref="O524">
    <cfRule type="cellIs" dxfId="0" priority="16527" operator="equal">
      <formula>"赢"</formula>
    </cfRule>
    <cfRule type="containsText" dxfId="4" priority="14092" operator="between" text="赢">
      <formula>NOT(ISERROR(SEARCH("赢",O524)))</formula>
    </cfRule>
    <cfRule type="containsText" dxfId="5" priority="11657" operator="between" text="输">
      <formula>NOT(ISERROR(SEARCH("输",O524)))</formula>
    </cfRule>
  </conditionalFormatting>
  <conditionalFormatting sqref="J525">
    <cfRule type="cellIs" dxfId="0" priority="9221" operator="equal">
      <formula>"”胜“"</formula>
    </cfRule>
    <cfRule type="containsText" dxfId="1" priority="6786" operator="between" text="胜">
      <formula>NOT(ISERROR(SEARCH("胜",J525)))</formula>
    </cfRule>
    <cfRule type="containsText" dxfId="2" priority="4351" operator="between" text="负">
      <formula>NOT(ISERROR(SEARCH("负",J525)))</formula>
    </cfRule>
    <cfRule type="containsText" dxfId="3" priority="1916" operator="between" text="胜">
      <formula>NOT(ISERROR(SEARCH("胜",J525)))</formula>
    </cfRule>
  </conditionalFormatting>
  <conditionalFormatting sqref="O525">
    <cfRule type="cellIs" dxfId="0" priority="16526" operator="equal">
      <formula>"赢"</formula>
    </cfRule>
    <cfRule type="containsText" dxfId="4" priority="14091" operator="between" text="赢">
      <formula>NOT(ISERROR(SEARCH("赢",O525)))</formula>
    </cfRule>
    <cfRule type="containsText" dxfId="5" priority="11656" operator="between" text="输">
      <formula>NOT(ISERROR(SEARCH("输",O525)))</formula>
    </cfRule>
  </conditionalFormatting>
  <conditionalFormatting sqref="J526">
    <cfRule type="cellIs" dxfId="0" priority="9220" operator="equal">
      <formula>"”胜“"</formula>
    </cfRule>
    <cfRule type="containsText" dxfId="1" priority="6785" operator="between" text="胜">
      <formula>NOT(ISERROR(SEARCH("胜",J526)))</formula>
    </cfRule>
    <cfRule type="containsText" dxfId="2" priority="4350" operator="between" text="负">
      <formula>NOT(ISERROR(SEARCH("负",J526)))</formula>
    </cfRule>
    <cfRule type="containsText" dxfId="3" priority="1915" operator="between" text="胜">
      <formula>NOT(ISERROR(SEARCH("胜",J526)))</formula>
    </cfRule>
  </conditionalFormatting>
  <conditionalFormatting sqref="O526">
    <cfRule type="cellIs" dxfId="0" priority="16525" operator="equal">
      <formula>"赢"</formula>
    </cfRule>
    <cfRule type="containsText" dxfId="4" priority="14090" operator="between" text="赢">
      <formula>NOT(ISERROR(SEARCH("赢",O526)))</formula>
    </cfRule>
    <cfRule type="containsText" dxfId="5" priority="11655" operator="between" text="输">
      <formula>NOT(ISERROR(SEARCH("输",O526)))</formula>
    </cfRule>
  </conditionalFormatting>
  <conditionalFormatting sqref="J527">
    <cfRule type="cellIs" dxfId="0" priority="9219" operator="equal">
      <formula>"”胜“"</formula>
    </cfRule>
    <cfRule type="containsText" dxfId="1" priority="6784" operator="between" text="胜">
      <formula>NOT(ISERROR(SEARCH("胜",J527)))</formula>
    </cfRule>
    <cfRule type="containsText" dxfId="2" priority="4349" operator="between" text="负">
      <formula>NOT(ISERROR(SEARCH("负",J527)))</formula>
    </cfRule>
    <cfRule type="containsText" dxfId="3" priority="1914" operator="between" text="胜">
      <formula>NOT(ISERROR(SEARCH("胜",J527)))</formula>
    </cfRule>
  </conditionalFormatting>
  <conditionalFormatting sqref="O527">
    <cfRule type="cellIs" dxfId="0" priority="16524" operator="equal">
      <formula>"赢"</formula>
    </cfRule>
    <cfRule type="containsText" dxfId="4" priority="14089" operator="between" text="赢">
      <formula>NOT(ISERROR(SEARCH("赢",O527)))</formula>
    </cfRule>
    <cfRule type="containsText" dxfId="5" priority="11654" operator="between" text="输">
      <formula>NOT(ISERROR(SEARCH("输",O527)))</formula>
    </cfRule>
  </conditionalFormatting>
  <conditionalFormatting sqref="J528">
    <cfRule type="cellIs" dxfId="0" priority="9218" operator="equal">
      <formula>"”胜“"</formula>
    </cfRule>
    <cfRule type="containsText" dxfId="1" priority="6783" operator="between" text="胜">
      <formula>NOT(ISERROR(SEARCH("胜",J528)))</formula>
    </cfRule>
    <cfRule type="containsText" dxfId="2" priority="4348" operator="between" text="负">
      <formula>NOT(ISERROR(SEARCH("负",J528)))</formula>
    </cfRule>
    <cfRule type="containsText" dxfId="3" priority="1913" operator="between" text="胜">
      <formula>NOT(ISERROR(SEARCH("胜",J528)))</formula>
    </cfRule>
  </conditionalFormatting>
  <conditionalFormatting sqref="O528">
    <cfRule type="cellIs" dxfId="0" priority="16523" operator="equal">
      <formula>"赢"</formula>
    </cfRule>
    <cfRule type="containsText" dxfId="4" priority="14088" operator="between" text="赢">
      <formula>NOT(ISERROR(SEARCH("赢",O528)))</formula>
    </cfRule>
    <cfRule type="containsText" dxfId="5" priority="11653" operator="between" text="输">
      <formula>NOT(ISERROR(SEARCH("输",O528)))</formula>
    </cfRule>
  </conditionalFormatting>
  <conditionalFormatting sqref="J529">
    <cfRule type="cellIs" dxfId="0" priority="9217" operator="equal">
      <formula>"”胜“"</formula>
    </cfRule>
    <cfRule type="containsText" dxfId="1" priority="6782" operator="between" text="胜">
      <formula>NOT(ISERROR(SEARCH("胜",J529)))</formula>
    </cfRule>
    <cfRule type="containsText" dxfId="2" priority="4347" operator="between" text="负">
      <formula>NOT(ISERROR(SEARCH("负",J529)))</formula>
    </cfRule>
    <cfRule type="containsText" dxfId="3" priority="1912" operator="between" text="胜">
      <formula>NOT(ISERROR(SEARCH("胜",J529)))</formula>
    </cfRule>
  </conditionalFormatting>
  <conditionalFormatting sqref="O529">
    <cfRule type="cellIs" dxfId="0" priority="16522" operator="equal">
      <formula>"赢"</formula>
    </cfRule>
    <cfRule type="containsText" dxfId="4" priority="14087" operator="between" text="赢">
      <formula>NOT(ISERROR(SEARCH("赢",O529)))</formula>
    </cfRule>
    <cfRule type="containsText" dxfId="5" priority="11652" operator="between" text="输">
      <formula>NOT(ISERROR(SEARCH("输",O529)))</formula>
    </cfRule>
  </conditionalFormatting>
  <conditionalFormatting sqref="J530">
    <cfRule type="cellIs" dxfId="0" priority="9216" operator="equal">
      <formula>"”胜“"</formula>
    </cfRule>
    <cfRule type="containsText" dxfId="1" priority="6781" operator="between" text="胜">
      <formula>NOT(ISERROR(SEARCH("胜",J530)))</formula>
    </cfRule>
    <cfRule type="containsText" dxfId="2" priority="4346" operator="between" text="负">
      <formula>NOT(ISERROR(SEARCH("负",J530)))</formula>
    </cfRule>
    <cfRule type="containsText" dxfId="3" priority="1911" operator="between" text="胜">
      <formula>NOT(ISERROR(SEARCH("胜",J530)))</formula>
    </cfRule>
  </conditionalFormatting>
  <conditionalFormatting sqref="O530">
    <cfRule type="cellIs" dxfId="0" priority="16521" operator="equal">
      <formula>"赢"</formula>
    </cfRule>
    <cfRule type="containsText" dxfId="4" priority="14086" operator="between" text="赢">
      <formula>NOT(ISERROR(SEARCH("赢",O530)))</formula>
    </cfRule>
    <cfRule type="containsText" dxfId="5" priority="11651" operator="between" text="输">
      <formula>NOT(ISERROR(SEARCH("输",O530)))</formula>
    </cfRule>
  </conditionalFormatting>
  <conditionalFormatting sqref="J531">
    <cfRule type="cellIs" dxfId="0" priority="9215" operator="equal">
      <formula>"”胜“"</formula>
    </cfRule>
    <cfRule type="containsText" dxfId="1" priority="6780" operator="between" text="胜">
      <formula>NOT(ISERROR(SEARCH("胜",J531)))</formula>
    </cfRule>
    <cfRule type="containsText" dxfId="2" priority="4345" operator="between" text="负">
      <formula>NOT(ISERROR(SEARCH("负",J531)))</formula>
    </cfRule>
    <cfRule type="containsText" dxfId="3" priority="1910" operator="between" text="胜">
      <formula>NOT(ISERROR(SEARCH("胜",J531)))</formula>
    </cfRule>
  </conditionalFormatting>
  <conditionalFormatting sqref="O531">
    <cfRule type="cellIs" dxfId="0" priority="16520" operator="equal">
      <formula>"赢"</formula>
    </cfRule>
    <cfRule type="containsText" dxfId="4" priority="14085" operator="between" text="赢">
      <formula>NOT(ISERROR(SEARCH("赢",O531)))</formula>
    </cfRule>
    <cfRule type="containsText" dxfId="5" priority="11650" operator="between" text="输">
      <formula>NOT(ISERROR(SEARCH("输",O531)))</formula>
    </cfRule>
  </conditionalFormatting>
  <conditionalFormatting sqref="J532">
    <cfRule type="cellIs" dxfId="0" priority="9214" operator="equal">
      <formula>"”胜“"</formula>
    </cfRule>
    <cfRule type="containsText" dxfId="1" priority="6779" operator="between" text="胜">
      <formula>NOT(ISERROR(SEARCH("胜",J532)))</formula>
    </cfRule>
    <cfRule type="containsText" dxfId="2" priority="4344" operator="between" text="负">
      <formula>NOT(ISERROR(SEARCH("负",J532)))</formula>
    </cfRule>
    <cfRule type="containsText" dxfId="3" priority="1909" operator="between" text="胜">
      <formula>NOT(ISERROR(SEARCH("胜",J532)))</formula>
    </cfRule>
  </conditionalFormatting>
  <conditionalFormatting sqref="O532">
    <cfRule type="cellIs" dxfId="0" priority="16519" operator="equal">
      <formula>"赢"</formula>
    </cfRule>
    <cfRule type="containsText" dxfId="4" priority="14084" operator="between" text="赢">
      <formula>NOT(ISERROR(SEARCH("赢",O532)))</formula>
    </cfRule>
    <cfRule type="containsText" dxfId="5" priority="11649" operator="between" text="输">
      <formula>NOT(ISERROR(SEARCH("输",O532)))</formula>
    </cfRule>
  </conditionalFormatting>
  <conditionalFormatting sqref="J533">
    <cfRule type="cellIs" dxfId="0" priority="9213" operator="equal">
      <formula>"”胜“"</formula>
    </cfRule>
    <cfRule type="containsText" dxfId="1" priority="6778" operator="between" text="胜">
      <formula>NOT(ISERROR(SEARCH("胜",J533)))</formula>
    </cfRule>
    <cfRule type="containsText" dxfId="2" priority="4343" operator="between" text="负">
      <formula>NOT(ISERROR(SEARCH("负",J533)))</formula>
    </cfRule>
    <cfRule type="containsText" dxfId="3" priority="1908" operator="between" text="胜">
      <formula>NOT(ISERROR(SEARCH("胜",J533)))</formula>
    </cfRule>
  </conditionalFormatting>
  <conditionalFormatting sqref="O533">
    <cfRule type="cellIs" dxfId="0" priority="16518" operator="equal">
      <formula>"赢"</formula>
    </cfRule>
    <cfRule type="containsText" dxfId="4" priority="14083" operator="between" text="赢">
      <formula>NOT(ISERROR(SEARCH("赢",O533)))</formula>
    </cfRule>
    <cfRule type="containsText" dxfId="5" priority="11648" operator="between" text="输">
      <formula>NOT(ISERROR(SEARCH("输",O533)))</formula>
    </cfRule>
  </conditionalFormatting>
  <conditionalFormatting sqref="J534">
    <cfRule type="cellIs" dxfId="0" priority="9212" operator="equal">
      <formula>"”胜“"</formula>
    </cfRule>
    <cfRule type="containsText" dxfId="1" priority="6777" operator="between" text="胜">
      <formula>NOT(ISERROR(SEARCH("胜",J534)))</formula>
    </cfRule>
    <cfRule type="containsText" dxfId="2" priority="4342" operator="between" text="负">
      <formula>NOT(ISERROR(SEARCH("负",J534)))</formula>
    </cfRule>
    <cfRule type="containsText" dxfId="3" priority="1907" operator="between" text="胜">
      <formula>NOT(ISERROR(SEARCH("胜",J534)))</formula>
    </cfRule>
  </conditionalFormatting>
  <conditionalFormatting sqref="O534">
    <cfRule type="cellIs" dxfId="0" priority="16517" operator="equal">
      <formula>"赢"</formula>
    </cfRule>
    <cfRule type="containsText" dxfId="4" priority="14082" operator="between" text="赢">
      <formula>NOT(ISERROR(SEARCH("赢",O534)))</formula>
    </cfRule>
    <cfRule type="containsText" dxfId="5" priority="11647" operator="between" text="输">
      <formula>NOT(ISERROR(SEARCH("输",O534)))</formula>
    </cfRule>
  </conditionalFormatting>
  <conditionalFormatting sqref="J535">
    <cfRule type="cellIs" dxfId="0" priority="9211" operator="equal">
      <formula>"”胜“"</formula>
    </cfRule>
    <cfRule type="containsText" dxfId="1" priority="6776" operator="between" text="胜">
      <formula>NOT(ISERROR(SEARCH("胜",J535)))</formula>
    </cfRule>
    <cfRule type="containsText" dxfId="2" priority="4341" operator="between" text="负">
      <formula>NOT(ISERROR(SEARCH("负",J535)))</formula>
    </cfRule>
    <cfRule type="containsText" dxfId="3" priority="1906" operator="between" text="胜">
      <formula>NOT(ISERROR(SEARCH("胜",J535)))</formula>
    </cfRule>
  </conditionalFormatting>
  <conditionalFormatting sqref="O535">
    <cfRule type="cellIs" dxfId="0" priority="16516" operator="equal">
      <formula>"赢"</formula>
    </cfRule>
    <cfRule type="containsText" dxfId="4" priority="14081" operator="between" text="赢">
      <formula>NOT(ISERROR(SEARCH("赢",O535)))</formula>
    </cfRule>
    <cfRule type="containsText" dxfId="5" priority="11646" operator="between" text="输">
      <formula>NOT(ISERROR(SEARCH("输",O535)))</formula>
    </cfRule>
  </conditionalFormatting>
  <conditionalFormatting sqref="J536">
    <cfRule type="cellIs" dxfId="0" priority="9210" operator="equal">
      <formula>"”胜“"</formula>
    </cfRule>
    <cfRule type="containsText" dxfId="1" priority="6775" operator="between" text="胜">
      <formula>NOT(ISERROR(SEARCH("胜",J536)))</formula>
    </cfRule>
    <cfRule type="containsText" dxfId="2" priority="4340" operator="between" text="负">
      <formula>NOT(ISERROR(SEARCH("负",J536)))</formula>
    </cfRule>
    <cfRule type="containsText" dxfId="3" priority="1905" operator="between" text="胜">
      <formula>NOT(ISERROR(SEARCH("胜",J536)))</formula>
    </cfRule>
  </conditionalFormatting>
  <conditionalFormatting sqref="O536">
    <cfRule type="cellIs" dxfId="0" priority="16515" operator="equal">
      <formula>"赢"</formula>
    </cfRule>
    <cfRule type="containsText" dxfId="4" priority="14080" operator="between" text="赢">
      <formula>NOT(ISERROR(SEARCH("赢",O536)))</formula>
    </cfRule>
    <cfRule type="containsText" dxfId="5" priority="11645" operator="between" text="输">
      <formula>NOT(ISERROR(SEARCH("输",O536)))</formula>
    </cfRule>
  </conditionalFormatting>
  <conditionalFormatting sqref="J537">
    <cfRule type="cellIs" dxfId="0" priority="9209" operator="equal">
      <formula>"”胜“"</formula>
    </cfRule>
    <cfRule type="containsText" dxfId="1" priority="6774" operator="between" text="胜">
      <formula>NOT(ISERROR(SEARCH("胜",J537)))</formula>
    </cfRule>
    <cfRule type="containsText" dxfId="2" priority="4339" operator="between" text="负">
      <formula>NOT(ISERROR(SEARCH("负",J537)))</formula>
    </cfRule>
    <cfRule type="containsText" dxfId="3" priority="1904" operator="between" text="胜">
      <formula>NOT(ISERROR(SEARCH("胜",J537)))</formula>
    </cfRule>
  </conditionalFormatting>
  <conditionalFormatting sqref="O537">
    <cfRule type="cellIs" dxfId="0" priority="16514" operator="equal">
      <formula>"赢"</formula>
    </cfRule>
    <cfRule type="containsText" dxfId="4" priority="14079" operator="between" text="赢">
      <formula>NOT(ISERROR(SEARCH("赢",O537)))</formula>
    </cfRule>
    <cfRule type="containsText" dxfId="5" priority="11644" operator="between" text="输">
      <formula>NOT(ISERROR(SEARCH("输",O537)))</formula>
    </cfRule>
  </conditionalFormatting>
  <conditionalFormatting sqref="J538">
    <cfRule type="cellIs" dxfId="0" priority="9208" operator="equal">
      <formula>"”胜“"</formula>
    </cfRule>
    <cfRule type="containsText" dxfId="1" priority="6773" operator="between" text="胜">
      <formula>NOT(ISERROR(SEARCH("胜",J538)))</formula>
    </cfRule>
    <cfRule type="containsText" dxfId="2" priority="4338" operator="between" text="负">
      <formula>NOT(ISERROR(SEARCH("负",J538)))</formula>
    </cfRule>
    <cfRule type="containsText" dxfId="3" priority="1903" operator="between" text="胜">
      <formula>NOT(ISERROR(SEARCH("胜",J538)))</formula>
    </cfRule>
  </conditionalFormatting>
  <conditionalFormatting sqref="O538">
    <cfRule type="cellIs" dxfId="0" priority="16513" operator="equal">
      <formula>"赢"</formula>
    </cfRule>
    <cfRule type="containsText" dxfId="4" priority="14078" operator="between" text="赢">
      <formula>NOT(ISERROR(SEARCH("赢",O538)))</formula>
    </cfRule>
    <cfRule type="containsText" dxfId="5" priority="11643" operator="between" text="输">
      <formula>NOT(ISERROR(SEARCH("输",O538)))</formula>
    </cfRule>
  </conditionalFormatting>
  <conditionalFormatting sqref="J539">
    <cfRule type="cellIs" dxfId="0" priority="9207" operator="equal">
      <formula>"”胜“"</formula>
    </cfRule>
    <cfRule type="containsText" dxfId="1" priority="6772" operator="between" text="胜">
      <formula>NOT(ISERROR(SEARCH("胜",J539)))</formula>
    </cfRule>
    <cfRule type="containsText" dxfId="2" priority="4337" operator="between" text="负">
      <formula>NOT(ISERROR(SEARCH("负",J539)))</formula>
    </cfRule>
    <cfRule type="containsText" dxfId="3" priority="1902" operator="between" text="胜">
      <formula>NOT(ISERROR(SEARCH("胜",J539)))</formula>
    </cfRule>
  </conditionalFormatting>
  <conditionalFormatting sqref="O539">
    <cfRule type="cellIs" dxfId="0" priority="16512" operator="equal">
      <formula>"赢"</formula>
    </cfRule>
    <cfRule type="containsText" dxfId="4" priority="14077" operator="between" text="赢">
      <formula>NOT(ISERROR(SEARCH("赢",O539)))</formula>
    </cfRule>
    <cfRule type="containsText" dxfId="5" priority="11642" operator="between" text="输">
      <formula>NOT(ISERROR(SEARCH("输",O539)))</formula>
    </cfRule>
  </conditionalFormatting>
  <conditionalFormatting sqref="J540">
    <cfRule type="cellIs" dxfId="0" priority="9206" operator="equal">
      <formula>"”胜“"</formula>
    </cfRule>
    <cfRule type="containsText" dxfId="1" priority="6771" operator="between" text="胜">
      <formula>NOT(ISERROR(SEARCH("胜",J540)))</formula>
    </cfRule>
    <cfRule type="containsText" dxfId="2" priority="4336" operator="between" text="负">
      <formula>NOT(ISERROR(SEARCH("负",J540)))</formula>
    </cfRule>
    <cfRule type="containsText" dxfId="3" priority="1901" operator="between" text="胜">
      <formula>NOT(ISERROR(SEARCH("胜",J540)))</formula>
    </cfRule>
  </conditionalFormatting>
  <conditionalFormatting sqref="O540">
    <cfRule type="cellIs" dxfId="0" priority="16511" operator="equal">
      <formula>"赢"</formula>
    </cfRule>
    <cfRule type="containsText" dxfId="4" priority="14076" operator="between" text="赢">
      <formula>NOT(ISERROR(SEARCH("赢",O540)))</formula>
    </cfRule>
    <cfRule type="containsText" dxfId="5" priority="11641" operator="between" text="输">
      <formula>NOT(ISERROR(SEARCH("输",O540)))</formula>
    </cfRule>
  </conditionalFormatting>
  <conditionalFormatting sqref="J541">
    <cfRule type="cellIs" dxfId="0" priority="9205" operator="equal">
      <formula>"”胜“"</formula>
    </cfRule>
    <cfRule type="containsText" dxfId="1" priority="6770" operator="between" text="胜">
      <formula>NOT(ISERROR(SEARCH("胜",J541)))</formula>
    </cfRule>
    <cfRule type="containsText" dxfId="2" priority="4335" operator="between" text="负">
      <formula>NOT(ISERROR(SEARCH("负",J541)))</formula>
    </cfRule>
    <cfRule type="containsText" dxfId="3" priority="1900" operator="between" text="胜">
      <formula>NOT(ISERROR(SEARCH("胜",J541)))</formula>
    </cfRule>
  </conditionalFormatting>
  <conditionalFormatting sqref="O541">
    <cfRule type="cellIs" dxfId="0" priority="16510" operator="equal">
      <formula>"赢"</formula>
    </cfRule>
    <cfRule type="containsText" dxfId="4" priority="14075" operator="between" text="赢">
      <formula>NOT(ISERROR(SEARCH("赢",O541)))</formula>
    </cfRule>
    <cfRule type="containsText" dxfId="5" priority="11640" operator="between" text="输">
      <formula>NOT(ISERROR(SEARCH("输",O541)))</formula>
    </cfRule>
  </conditionalFormatting>
  <conditionalFormatting sqref="J542">
    <cfRule type="cellIs" dxfId="0" priority="9204" operator="equal">
      <formula>"”胜“"</formula>
    </cfRule>
    <cfRule type="containsText" dxfId="1" priority="6769" operator="between" text="胜">
      <formula>NOT(ISERROR(SEARCH("胜",J542)))</formula>
    </cfRule>
    <cfRule type="containsText" dxfId="2" priority="4334" operator="between" text="负">
      <formula>NOT(ISERROR(SEARCH("负",J542)))</formula>
    </cfRule>
    <cfRule type="containsText" dxfId="3" priority="1899" operator="between" text="胜">
      <formula>NOT(ISERROR(SEARCH("胜",J542)))</formula>
    </cfRule>
  </conditionalFormatting>
  <conditionalFormatting sqref="O542">
    <cfRule type="cellIs" dxfId="0" priority="16509" operator="equal">
      <formula>"赢"</formula>
    </cfRule>
    <cfRule type="containsText" dxfId="4" priority="14074" operator="between" text="赢">
      <formula>NOT(ISERROR(SEARCH("赢",O542)))</formula>
    </cfRule>
    <cfRule type="containsText" dxfId="5" priority="11639" operator="between" text="输">
      <formula>NOT(ISERROR(SEARCH("输",O542)))</formula>
    </cfRule>
  </conditionalFormatting>
  <conditionalFormatting sqref="J543">
    <cfRule type="cellIs" dxfId="0" priority="9203" operator="equal">
      <formula>"”胜“"</formula>
    </cfRule>
    <cfRule type="containsText" dxfId="1" priority="6768" operator="between" text="胜">
      <formula>NOT(ISERROR(SEARCH("胜",J543)))</formula>
    </cfRule>
    <cfRule type="containsText" dxfId="2" priority="4333" operator="between" text="负">
      <formula>NOT(ISERROR(SEARCH("负",J543)))</formula>
    </cfRule>
    <cfRule type="containsText" dxfId="3" priority="1898" operator="between" text="胜">
      <formula>NOT(ISERROR(SEARCH("胜",J543)))</formula>
    </cfRule>
  </conditionalFormatting>
  <conditionalFormatting sqref="O543">
    <cfRule type="cellIs" dxfId="0" priority="16508" operator="equal">
      <formula>"赢"</formula>
    </cfRule>
    <cfRule type="containsText" dxfId="4" priority="14073" operator="between" text="赢">
      <formula>NOT(ISERROR(SEARCH("赢",O543)))</formula>
    </cfRule>
    <cfRule type="containsText" dxfId="5" priority="11638" operator="between" text="输">
      <formula>NOT(ISERROR(SEARCH("输",O543)))</formula>
    </cfRule>
  </conditionalFormatting>
  <conditionalFormatting sqref="J544">
    <cfRule type="cellIs" dxfId="0" priority="9202" operator="equal">
      <formula>"”胜“"</formula>
    </cfRule>
    <cfRule type="containsText" dxfId="1" priority="6767" operator="between" text="胜">
      <formula>NOT(ISERROR(SEARCH("胜",J544)))</formula>
    </cfRule>
    <cfRule type="containsText" dxfId="2" priority="4332" operator="between" text="负">
      <formula>NOT(ISERROR(SEARCH("负",J544)))</formula>
    </cfRule>
    <cfRule type="containsText" dxfId="3" priority="1897" operator="between" text="胜">
      <formula>NOT(ISERROR(SEARCH("胜",J544)))</formula>
    </cfRule>
  </conditionalFormatting>
  <conditionalFormatting sqref="O544">
    <cfRule type="cellIs" dxfId="0" priority="16507" operator="equal">
      <formula>"赢"</formula>
    </cfRule>
    <cfRule type="containsText" dxfId="4" priority="14072" operator="between" text="赢">
      <formula>NOT(ISERROR(SEARCH("赢",O544)))</formula>
    </cfRule>
    <cfRule type="containsText" dxfId="5" priority="11637" operator="between" text="输">
      <formula>NOT(ISERROR(SEARCH("输",O544)))</formula>
    </cfRule>
  </conditionalFormatting>
  <conditionalFormatting sqref="J545">
    <cfRule type="cellIs" dxfId="0" priority="9201" operator="equal">
      <formula>"”胜“"</formula>
    </cfRule>
    <cfRule type="containsText" dxfId="1" priority="6766" operator="between" text="胜">
      <formula>NOT(ISERROR(SEARCH("胜",J545)))</formula>
    </cfRule>
    <cfRule type="containsText" dxfId="2" priority="4331" operator="between" text="负">
      <formula>NOT(ISERROR(SEARCH("负",J545)))</formula>
    </cfRule>
    <cfRule type="containsText" dxfId="3" priority="1896" operator="between" text="胜">
      <formula>NOT(ISERROR(SEARCH("胜",J545)))</formula>
    </cfRule>
  </conditionalFormatting>
  <conditionalFormatting sqref="O545">
    <cfRule type="cellIs" dxfId="0" priority="16506" operator="equal">
      <formula>"赢"</formula>
    </cfRule>
    <cfRule type="containsText" dxfId="4" priority="14071" operator="between" text="赢">
      <formula>NOT(ISERROR(SEARCH("赢",O545)))</formula>
    </cfRule>
    <cfRule type="containsText" dxfId="5" priority="11636" operator="between" text="输">
      <formula>NOT(ISERROR(SEARCH("输",O545)))</formula>
    </cfRule>
  </conditionalFormatting>
  <conditionalFormatting sqref="J546">
    <cfRule type="cellIs" dxfId="0" priority="9200" operator="equal">
      <formula>"”胜“"</formula>
    </cfRule>
    <cfRule type="containsText" dxfId="1" priority="6765" operator="between" text="胜">
      <formula>NOT(ISERROR(SEARCH("胜",J546)))</formula>
    </cfRule>
    <cfRule type="containsText" dxfId="2" priority="4330" operator="between" text="负">
      <formula>NOT(ISERROR(SEARCH("负",J546)))</formula>
    </cfRule>
    <cfRule type="containsText" dxfId="3" priority="1895" operator="between" text="胜">
      <formula>NOT(ISERROR(SEARCH("胜",J546)))</formula>
    </cfRule>
  </conditionalFormatting>
  <conditionalFormatting sqref="O546">
    <cfRule type="cellIs" dxfId="0" priority="16505" operator="equal">
      <formula>"赢"</formula>
    </cfRule>
    <cfRule type="containsText" dxfId="4" priority="14070" operator="between" text="赢">
      <formula>NOT(ISERROR(SEARCH("赢",O546)))</formula>
    </cfRule>
    <cfRule type="containsText" dxfId="5" priority="11635" operator="between" text="输">
      <formula>NOT(ISERROR(SEARCH("输",O546)))</formula>
    </cfRule>
  </conditionalFormatting>
  <conditionalFormatting sqref="J547">
    <cfRule type="cellIs" dxfId="0" priority="9199" operator="equal">
      <formula>"”胜“"</formula>
    </cfRule>
    <cfRule type="containsText" dxfId="1" priority="6764" operator="between" text="胜">
      <formula>NOT(ISERROR(SEARCH("胜",J547)))</formula>
    </cfRule>
    <cfRule type="containsText" dxfId="2" priority="4329" operator="between" text="负">
      <formula>NOT(ISERROR(SEARCH("负",J547)))</formula>
    </cfRule>
    <cfRule type="containsText" dxfId="3" priority="1894" operator="between" text="胜">
      <formula>NOT(ISERROR(SEARCH("胜",J547)))</formula>
    </cfRule>
  </conditionalFormatting>
  <conditionalFormatting sqref="O547">
    <cfRule type="cellIs" dxfId="0" priority="16504" operator="equal">
      <formula>"赢"</formula>
    </cfRule>
    <cfRule type="containsText" dxfId="4" priority="14069" operator="between" text="赢">
      <formula>NOT(ISERROR(SEARCH("赢",O547)))</formula>
    </cfRule>
    <cfRule type="containsText" dxfId="5" priority="11634" operator="between" text="输">
      <formula>NOT(ISERROR(SEARCH("输",O547)))</formula>
    </cfRule>
  </conditionalFormatting>
  <conditionalFormatting sqref="J548">
    <cfRule type="cellIs" dxfId="0" priority="9198" operator="equal">
      <formula>"”胜“"</formula>
    </cfRule>
    <cfRule type="containsText" dxfId="1" priority="6763" operator="between" text="胜">
      <formula>NOT(ISERROR(SEARCH("胜",J548)))</formula>
    </cfRule>
    <cfRule type="containsText" dxfId="2" priority="4328" operator="between" text="负">
      <formula>NOT(ISERROR(SEARCH("负",J548)))</formula>
    </cfRule>
    <cfRule type="containsText" dxfId="3" priority="1893" operator="between" text="胜">
      <formula>NOT(ISERROR(SEARCH("胜",J548)))</formula>
    </cfRule>
  </conditionalFormatting>
  <conditionalFormatting sqref="O548">
    <cfRule type="cellIs" dxfId="0" priority="16503" operator="equal">
      <formula>"赢"</formula>
    </cfRule>
    <cfRule type="containsText" dxfId="4" priority="14068" operator="between" text="赢">
      <formula>NOT(ISERROR(SEARCH("赢",O548)))</formula>
    </cfRule>
    <cfRule type="containsText" dxfId="5" priority="11633" operator="between" text="输">
      <formula>NOT(ISERROR(SEARCH("输",O548)))</formula>
    </cfRule>
  </conditionalFormatting>
  <conditionalFormatting sqref="J549">
    <cfRule type="cellIs" dxfId="0" priority="9197" operator="equal">
      <formula>"”胜“"</formula>
    </cfRule>
    <cfRule type="containsText" dxfId="1" priority="6762" operator="between" text="胜">
      <formula>NOT(ISERROR(SEARCH("胜",J549)))</formula>
    </cfRule>
    <cfRule type="containsText" dxfId="2" priority="4327" operator="between" text="负">
      <formula>NOT(ISERROR(SEARCH("负",J549)))</formula>
    </cfRule>
    <cfRule type="containsText" dxfId="3" priority="1892" operator="between" text="胜">
      <formula>NOT(ISERROR(SEARCH("胜",J549)))</formula>
    </cfRule>
  </conditionalFormatting>
  <conditionalFormatting sqref="O549">
    <cfRule type="cellIs" dxfId="0" priority="16502" operator="equal">
      <formula>"赢"</formula>
    </cfRule>
    <cfRule type="containsText" dxfId="4" priority="14067" operator="between" text="赢">
      <formula>NOT(ISERROR(SEARCH("赢",O549)))</formula>
    </cfRule>
    <cfRule type="containsText" dxfId="5" priority="11632" operator="between" text="输">
      <formula>NOT(ISERROR(SEARCH("输",O549)))</formula>
    </cfRule>
  </conditionalFormatting>
  <conditionalFormatting sqref="J550">
    <cfRule type="cellIs" dxfId="0" priority="9196" operator="equal">
      <formula>"”胜“"</formula>
    </cfRule>
    <cfRule type="containsText" dxfId="1" priority="6761" operator="between" text="胜">
      <formula>NOT(ISERROR(SEARCH("胜",J550)))</formula>
    </cfRule>
    <cfRule type="containsText" dxfId="2" priority="4326" operator="between" text="负">
      <formula>NOT(ISERROR(SEARCH("负",J550)))</formula>
    </cfRule>
    <cfRule type="containsText" dxfId="3" priority="1891" operator="between" text="胜">
      <formula>NOT(ISERROR(SEARCH("胜",J550)))</formula>
    </cfRule>
  </conditionalFormatting>
  <conditionalFormatting sqref="O550">
    <cfRule type="cellIs" dxfId="0" priority="16501" operator="equal">
      <formula>"赢"</formula>
    </cfRule>
    <cfRule type="containsText" dxfId="4" priority="14066" operator="between" text="赢">
      <formula>NOT(ISERROR(SEARCH("赢",O550)))</formula>
    </cfRule>
    <cfRule type="containsText" dxfId="5" priority="11631" operator="between" text="输">
      <formula>NOT(ISERROR(SEARCH("输",O550)))</formula>
    </cfRule>
  </conditionalFormatting>
  <conditionalFormatting sqref="J551">
    <cfRule type="cellIs" dxfId="0" priority="9195" operator="equal">
      <formula>"”胜“"</formula>
    </cfRule>
    <cfRule type="containsText" dxfId="1" priority="6760" operator="between" text="胜">
      <formula>NOT(ISERROR(SEARCH("胜",J551)))</formula>
    </cfRule>
    <cfRule type="containsText" dxfId="2" priority="4325" operator="between" text="负">
      <formula>NOT(ISERROR(SEARCH("负",J551)))</formula>
    </cfRule>
    <cfRule type="containsText" dxfId="3" priority="1890" operator="between" text="胜">
      <formula>NOT(ISERROR(SEARCH("胜",J551)))</formula>
    </cfRule>
  </conditionalFormatting>
  <conditionalFormatting sqref="O551">
    <cfRule type="cellIs" dxfId="0" priority="16500" operator="equal">
      <formula>"赢"</formula>
    </cfRule>
    <cfRule type="containsText" dxfId="4" priority="14065" operator="between" text="赢">
      <formula>NOT(ISERROR(SEARCH("赢",O551)))</formula>
    </cfRule>
    <cfRule type="containsText" dxfId="5" priority="11630" operator="between" text="输">
      <formula>NOT(ISERROR(SEARCH("输",O551)))</formula>
    </cfRule>
  </conditionalFormatting>
  <conditionalFormatting sqref="J552">
    <cfRule type="cellIs" dxfId="0" priority="9194" operator="equal">
      <formula>"”胜“"</formula>
    </cfRule>
    <cfRule type="containsText" dxfId="1" priority="6759" operator="between" text="胜">
      <formula>NOT(ISERROR(SEARCH("胜",J552)))</formula>
    </cfRule>
    <cfRule type="containsText" dxfId="2" priority="4324" operator="between" text="负">
      <formula>NOT(ISERROR(SEARCH("负",J552)))</formula>
    </cfRule>
    <cfRule type="containsText" dxfId="3" priority="1889" operator="between" text="胜">
      <formula>NOT(ISERROR(SEARCH("胜",J552)))</formula>
    </cfRule>
  </conditionalFormatting>
  <conditionalFormatting sqref="O552">
    <cfRule type="cellIs" dxfId="0" priority="16499" operator="equal">
      <formula>"赢"</formula>
    </cfRule>
    <cfRule type="containsText" dxfId="4" priority="14064" operator="between" text="赢">
      <formula>NOT(ISERROR(SEARCH("赢",O552)))</formula>
    </cfRule>
    <cfRule type="containsText" dxfId="5" priority="11629" operator="between" text="输">
      <formula>NOT(ISERROR(SEARCH("输",O552)))</formula>
    </cfRule>
  </conditionalFormatting>
  <conditionalFormatting sqref="J553">
    <cfRule type="cellIs" dxfId="0" priority="9193" operator="equal">
      <formula>"”胜“"</formula>
    </cfRule>
    <cfRule type="containsText" dxfId="1" priority="6758" operator="between" text="胜">
      <formula>NOT(ISERROR(SEARCH("胜",J553)))</formula>
    </cfRule>
    <cfRule type="containsText" dxfId="2" priority="4323" operator="between" text="负">
      <formula>NOT(ISERROR(SEARCH("负",J553)))</formula>
    </cfRule>
    <cfRule type="containsText" dxfId="3" priority="1888" operator="between" text="胜">
      <formula>NOT(ISERROR(SEARCH("胜",J553)))</formula>
    </cfRule>
  </conditionalFormatting>
  <conditionalFormatting sqref="O553">
    <cfRule type="cellIs" dxfId="0" priority="16498" operator="equal">
      <formula>"赢"</formula>
    </cfRule>
    <cfRule type="containsText" dxfId="4" priority="14063" operator="between" text="赢">
      <formula>NOT(ISERROR(SEARCH("赢",O553)))</formula>
    </cfRule>
    <cfRule type="containsText" dxfId="5" priority="11628" operator="between" text="输">
      <formula>NOT(ISERROR(SEARCH("输",O553)))</formula>
    </cfRule>
  </conditionalFormatting>
  <conditionalFormatting sqref="J554">
    <cfRule type="cellIs" dxfId="0" priority="9192" operator="equal">
      <formula>"”胜“"</formula>
    </cfRule>
    <cfRule type="containsText" dxfId="1" priority="6757" operator="between" text="胜">
      <formula>NOT(ISERROR(SEARCH("胜",J554)))</formula>
    </cfRule>
    <cfRule type="containsText" dxfId="2" priority="4322" operator="between" text="负">
      <formula>NOT(ISERROR(SEARCH("负",J554)))</formula>
    </cfRule>
    <cfRule type="containsText" dxfId="3" priority="1887" operator="between" text="胜">
      <formula>NOT(ISERROR(SEARCH("胜",J554)))</formula>
    </cfRule>
  </conditionalFormatting>
  <conditionalFormatting sqref="O554">
    <cfRule type="cellIs" dxfId="0" priority="16497" operator="equal">
      <formula>"赢"</formula>
    </cfRule>
    <cfRule type="containsText" dxfId="4" priority="14062" operator="between" text="赢">
      <formula>NOT(ISERROR(SEARCH("赢",O554)))</formula>
    </cfRule>
    <cfRule type="containsText" dxfId="5" priority="11627" operator="between" text="输">
      <formula>NOT(ISERROR(SEARCH("输",O554)))</formula>
    </cfRule>
  </conditionalFormatting>
  <conditionalFormatting sqref="J555">
    <cfRule type="cellIs" dxfId="0" priority="9191" operator="equal">
      <formula>"”胜“"</formula>
    </cfRule>
    <cfRule type="containsText" dxfId="1" priority="6756" operator="between" text="胜">
      <formula>NOT(ISERROR(SEARCH("胜",J555)))</formula>
    </cfRule>
    <cfRule type="containsText" dxfId="2" priority="4321" operator="between" text="负">
      <formula>NOT(ISERROR(SEARCH("负",J555)))</formula>
    </cfRule>
    <cfRule type="containsText" dxfId="3" priority="1886" operator="between" text="胜">
      <formula>NOT(ISERROR(SEARCH("胜",J555)))</formula>
    </cfRule>
  </conditionalFormatting>
  <conditionalFormatting sqref="O555">
    <cfRule type="cellIs" dxfId="0" priority="16496" operator="equal">
      <formula>"赢"</formula>
    </cfRule>
    <cfRule type="containsText" dxfId="4" priority="14061" operator="between" text="赢">
      <formula>NOT(ISERROR(SEARCH("赢",O555)))</formula>
    </cfRule>
    <cfRule type="containsText" dxfId="5" priority="11626" operator="between" text="输">
      <formula>NOT(ISERROR(SEARCH("输",O555)))</formula>
    </cfRule>
  </conditionalFormatting>
  <conditionalFormatting sqref="J556">
    <cfRule type="cellIs" dxfId="0" priority="9190" operator="equal">
      <formula>"”胜“"</formula>
    </cfRule>
    <cfRule type="containsText" dxfId="1" priority="6755" operator="between" text="胜">
      <formula>NOT(ISERROR(SEARCH("胜",J556)))</formula>
    </cfRule>
    <cfRule type="containsText" dxfId="2" priority="4320" operator="between" text="负">
      <formula>NOT(ISERROR(SEARCH("负",J556)))</formula>
    </cfRule>
    <cfRule type="containsText" dxfId="3" priority="1885" operator="between" text="胜">
      <formula>NOT(ISERROR(SEARCH("胜",J556)))</formula>
    </cfRule>
  </conditionalFormatting>
  <conditionalFormatting sqref="O556">
    <cfRule type="cellIs" dxfId="0" priority="16495" operator="equal">
      <formula>"赢"</formula>
    </cfRule>
    <cfRule type="containsText" dxfId="4" priority="14060" operator="between" text="赢">
      <formula>NOT(ISERROR(SEARCH("赢",O556)))</formula>
    </cfRule>
    <cfRule type="containsText" dxfId="5" priority="11625" operator="between" text="输">
      <formula>NOT(ISERROR(SEARCH("输",O556)))</formula>
    </cfRule>
  </conditionalFormatting>
  <conditionalFormatting sqref="J557">
    <cfRule type="cellIs" dxfId="0" priority="9189" operator="equal">
      <formula>"”胜“"</formula>
    </cfRule>
    <cfRule type="containsText" dxfId="1" priority="6754" operator="between" text="胜">
      <formula>NOT(ISERROR(SEARCH("胜",J557)))</formula>
    </cfRule>
    <cfRule type="containsText" dxfId="2" priority="4319" operator="between" text="负">
      <formula>NOT(ISERROR(SEARCH("负",J557)))</formula>
    </cfRule>
    <cfRule type="containsText" dxfId="3" priority="1884" operator="between" text="胜">
      <formula>NOT(ISERROR(SEARCH("胜",J557)))</formula>
    </cfRule>
  </conditionalFormatting>
  <conditionalFormatting sqref="O557">
    <cfRule type="cellIs" dxfId="0" priority="16494" operator="equal">
      <formula>"赢"</formula>
    </cfRule>
    <cfRule type="containsText" dxfId="4" priority="14059" operator="between" text="赢">
      <formula>NOT(ISERROR(SEARCH("赢",O557)))</formula>
    </cfRule>
    <cfRule type="containsText" dxfId="5" priority="11624" operator="between" text="输">
      <formula>NOT(ISERROR(SEARCH("输",O557)))</formula>
    </cfRule>
  </conditionalFormatting>
  <conditionalFormatting sqref="J558">
    <cfRule type="cellIs" dxfId="0" priority="9188" operator="equal">
      <formula>"”胜“"</formula>
    </cfRule>
    <cfRule type="containsText" dxfId="1" priority="6753" operator="between" text="胜">
      <formula>NOT(ISERROR(SEARCH("胜",J558)))</formula>
    </cfRule>
    <cfRule type="containsText" dxfId="2" priority="4318" operator="between" text="负">
      <formula>NOT(ISERROR(SEARCH("负",J558)))</formula>
    </cfRule>
    <cfRule type="containsText" dxfId="3" priority="1883" operator="between" text="胜">
      <formula>NOT(ISERROR(SEARCH("胜",J558)))</formula>
    </cfRule>
  </conditionalFormatting>
  <conditionalFormatting sqref="O558">
    <cfRule type="cellIs" dxfId="0" priority="16493" operator="equal">
      <formula>"赢"</formula>
    </cfRule>
    <cfRule type="containsText" dxfId="4" priority="14058" operator="between" text="赢">
      <formula>NOT(ISERROR(SEARCH("赢",O558)))</formula>
    </cfRule>
    <cfRule type="containsText" dxfId="5" priority="11623" operator="between" text="输">
      <formula>NOT(ISERROR(SEARCH("输",O558)))</formula>
    </cfRule>
  </conditionalFormatting>
  <conditionalFormatting sqref="J559">
    <cfRule type="cellIs" dxfId="0" priority="9187" operator="equal">
      <formula>"”胜“"</formula>
    </cfRule>
    <cfRule type="containsText" dxfId="1" priority="6752" operator="between" text="胜">
      <formula>NOT(ISERROR(SEARCH("胜",J559)))</formula>
    </cfRule>
    <cfRule type="containsText" dxfId="2" priority="4317" operator="between" text="负">
      <formula>NOT(ISERROR(SEARCH("负",J559)))</formula>
    </cfRule>
    <cfRule type="containsText" dxfId="3" priority="1882" operator="between" text="胜">
      <formula>NOT(ISERROR(SEARCH("胜",J559)))</formula>
    </cfRule>
  </conditionalFormatting>
  <conditionalFormatting sqref="O559">
    <cfRule type="cellIs" dxfId="0" priority="16492" operator="equal">
      <formula>"赢"</formula>
    </cfRule>
    <cfRule type="containsText" dxfId="4" priority="14057" operator="between" text="赢">
      <formula>NOT(ISERROR(SEARCH("赢",O559)))</formula>
    </cfRule>
    <cfRule type="containsText" dxfId="5" priority="11622" operator="between" text="输">
      <formula>NOT(ISERROR(SEARCH("输",O559)))</formula>
    </cfRule>
  </conditionalFormatting>
  <conditionalFormatting sqref="J560">
    <cfRule type="cellIs" dxfId="0" priority="9186" operator="equal">
      <formula>"”胜“"</formula>
    </cfRule>
    <cfRule type="containsText" dxfId="1" priority="6751" operator="between" text="胜">
      <formula>NOT(ISERROR(SEARCH("胜",J560)))</formula>
    </cfRule>
    <cfRule type="containsText" dxfId="2" priority="4316" operator="between" text="负">
      <formula>NOT(ISERROR(SEARCH("负",J560)))</formula>
    </cfRule>
    <cfRule type="containsText" dxfId="3" priority="1881" operator="between" text="胜">
      <formula>NOT(ISERROR(SEARCH("胜",J560)))</formula>
    </cfRule>
  </conditionalFormatting>
  <conditionalFormatting sqref="O560">
    <cfRule type="cellIs" dxfId="0" priority="16491" operator="equal">
      <formula>"赢"</formula>
    </cfRule>
    <cfRule type="containsText" dxfId="4" priority="14056" operator="between" text="赢">
      <formula>NOT(ISERROR(SEARCH("赢",O560)))</formula>
    </cfRule>
    <cfRule type="containsText" dxfId="5" priority="11621" operator="between" text="输">
      <formula>NOT(ISERROR(SEARCH("输",O560)))</formula>
    </cfRule>
  </conditionalFormatting>
  <conditionalFormatting sqref="J561">
    <cfRule type="cellIs" dxfId="0" priority="9185" operator="equal">
      <formula>"”胜“"</formula>
    </cfRule>
    <cfRule type="containsText" dxfId="1" priority="6750" operator="between" text="胜">
      <formula>NOT(ISERROR(SEARCH("胜",J561)))</formula>
    </cfRule>
    <cfRule type="containsText" dxfId="2" priority="4315" operator="between" text="负">
      <formula>NOT(ISERROR(SEARCH("负",J561)))</formula>
    </cfRule>
    <cfRule type="containsText" dxfId="3" priority="1880" operator="between" text="胜">
      <formula>NOT(ISERROR(SEARCH("胜",J561)))</formula>
    </cfRule>
  </conditionalFormatting>
  <conditionalFormatting sqref="O561">
    <cfRule type="cellIs" dxfId="0" priority="16490" operator="equal">
      <formula>"赢"</formula>
    </cfRule>
    <cfRule type="containsText" dxfId="4" priority="14055" operator="between" text="赢">
      <formula>NOT(ISERROR(SEARCH("赢",O561)))</formula>
    </cfRule>
    <cfRule type="containsText" dxfId="5" priority="11620" operator="between" text="输">
      <formula>NOT(ISERROR(SEARCH("输",O561)))</formula>
    </cfRule>
  </conditionalFormatting>
  <conditionalFormatting sqref="J562">
    <cfRule type="cellIs" dxfId="0" priority="9184" operator="equal">
      <formula>"”胜“"</formula>
    </cfRule>
    <cfRule type="containsText" dxfId="1" priority="6749" operator="between" text="胜">
      <formula>NOT(ISERROR(SEARCH("胜",J562)))</formula>
    </cfRule>
    <cfRule type="containsText" dxfId="2" priority="4314" operator="between" text="负">
      <formula>NOT(ISERROR(SEARCH("负",J562)))</formula>
    </cfRule>
    <cfRule type="containsText" dxfId="3" priority="1879" operator="between" text="胜">
      <formula>NOT(ISERROR(SEARCH("胜",J562)))</formula>
    </cfRule>
  </conditionalFormatting>
  <conditionalFormatting sqref="O562">
    <cfRule type="cellIs" dxfId="0" priority="16489" operator="equal">
      <formula>"赢"</formula>
    </cfRule>
    <cfRule type="containsText" dxfId="4" priority="14054" operator="between" text="赢">
      <formula>NOT(ISERROR(SEARCH("赢",O562)))</formula>
    </cfRule>
    <cfRule type="containsText" dxfId="5" priority="11619" operator="between" text="输">
      <formula>NOT(ISERROR(SEARCH("输",O562)))</formula>
    </cfRule>
  </conditionalFormatting>
  <conditionalFormatting sqref="J563">
    <cfRule type="cellIs" dxfId="0" priority="9183" operator="equal">
      <formula>"”胜“"</formula>
    </cfRule>
    <cfRule type="containsText" dxfId="1" priority="6748" operator="between" text="胜">
      <formula>NOT(ISERROR(SEARCH("胜",J563)))</formula>
    </cfRule>
    <cfRule type="containsText" dxfId="2" priority="4313" operator="between" text="负">
      <formula>NOT(ISERROR(SEARCH("负",J563)))</formula>
    </cfRule>
    <cfRule type="containsText" dxfId="3" priority="1878" operator="between" text="胜">
      <formula>NOT(ISERROR(SEARCH("胜",J563)))</formula>
    </cfRule>
  </conditionalFormatting>
  <conditionalFormatting sqref="O563">
    <cfRule type="cellIs" dxfId="0" priority="16488" operator="equal">
      <formula>"赢"</formula>
    </cfRule>
    <cfRule type="containsText" dxfId="4" priority="14053" operator="between" text="赢">
      <formula>NOT(ISERROR(SEARCH("赢",O563)))</formula>
    </cfRule>
    <cfRule type="containsText" dxfId="5" priority="11618" operator="between" text="输">
      <formula>NOT(ISERROR(SEARCH("输",O563)))</formula>
    </cfRule>
  </conditionalFormatting>
  <conditionalFormatting sqref="J564">
    <cfRule type="cellIs" dxfId="0" priority="9182" operator="equal">
      <formula>"”胜“"</formula>
    </cfRule>
    <cfRule type="containsText" dxfId="1" priority="6747" operator="between" text="胜">
      <formula>NOT(ISERROR(SEARCH("胜",J564)))</formula>
    </cfRule>
    <cfRule type="containsText" dxfId="2" priority="4312" operator="between" text="负">
      <formula>NOT(ISERROR(SEARCH("负",J564)))</formula>
    </cfRule>
    <cfRule type="containsText" dxfId="3" priority="1877" operator="between" text="胜">
      <formula>NOT(ISERROR(SEARCH("胜",J564)))</formula>
    </cfRule>
  </conditionalFormatting>
  <conditionalFormatting sqref="O564">
    <cfRule type="cellIs" dxfId="0" priority="16487" operator="equal">
      <formula>"赢"</formula>
    </cfRule>
    <cfRule type="containsText" dxfId="4" priority="14052" operator="between" text="赢">
      <formula>NOT(ISERROR(SEARCH("赢",O564)))</formula>
    </cfRule>
    <cfRule type="containsText" dxfId="5" priority="11617" operator="between" text="输">
      <formula>NOT(ISERROR(SEARCH("输",O564)))</formula>
    </cfRule>
  </conditionalFormatting>
  <conditionalFormatting sqref="J565">
    <cfRule type="cellIs" dxfId="0" priority="9181" operator="equal">
      <formula>"”胜“"</formula>
    </cfRule>
    <cfRule type="containsText" dxfId="1" priority="6746" operator="between" text="胜">
      <formula>NOT(ISERROR(SEARCH("胜",J565)))</formula>
    </cfRule>
    <cfRule type="containsText" dxfId="2" priority="4311" operator="between" text="负">
      <formula>NOT(ISERROR(SEARCH("负",J565)))</formula>
    </cfRule>
    <cfRule type="containsText" dxfId="3" priority="1876" operator="between" text="胜">
      <formula>NOT(ISERROR(SEARCH("胜",J565)))</formula>
    </cfRule>
  </conditionalFormatting>
  <conditionalFormatting sqref="O565">
    <cfRule type="cellIs" dxfId="0" priority="16486" operator="equal">
      <formula>"赢"</formula>
    </cfRule>
    <cfRule type="containsText" dxfId="4" priority="14051" operator="between" text="赢">
      <formula>NOT(ISERROR(SEARCH("赢",O565)))</formula>
    </cfRule>
    <cfRule type="containsText" dxfId="5" priority="11616" operator="between" text="输">
      <formula>NOT(ISERROR(SEARCH("输",O565)))</formula>
    </cfRule>
  </conditionalFormatting>
  <conditionalFormatting sqref="J566">
    <cfRule type="cellIs" dxfId="0" priority="9180" operator="equal">
      <formula>"”胜“"</formula>
    </cfRule>
    <cfRule type="containsText" dxfId="1" priority="6745" operator="between" text="胜">
      <formula>NOT(ISERROR(SEARCH("胜",J566)))</formula>
    </cfRule>
    <cfRule type="containsText" dxfId="2" priority="4310" operator="between" text="负">
      <formula>NOT(ISERROR(SEARCH("负",J566)))</formula>
    </cfRule>
    <cfRule type="containsText" dxfId="3" priority="1875" operator="between" text="胜">
      <formula>NOT(ISERROR(SEARCH("胜",J566)))</formula>
    </cfRule>
  </conditionalFormatting>
  <conditionalFormatting sqref="O566">
    <cfRule type="cellIs" dxfId="0" priority="16485" operator="equal">
      <formula>"赢"</formula>
    </cfRule>
    <cfRule type="containsText" dxfId="4" priority="14050" operator="between" text="赢">
      <formula>NOT(ISERROR(SEARCH("赢",O566)))</formula>
    </cfRule>
    <cfRule type="containsText" dxfId="5" priority="11615" operator="between" text="输">
      <formula>NOT(ISERROR(SEARCH("输",O566)))</formula>
    </cfRule>
  </conditionalFormatting>
  <conditionalFormatting sqref="J567">
    <cfRule type="cellIs" dxfId="0" priority="9179" operator="equal">
      <formula>"”胜“"</formula>
    </cfRule>
    <cfRule type="containsText" dxfId="1" priority="6744" operator="between" text="胜">
      <formula>NOT(ISERROR(SEARCH("胜",J567)))</formula>
    </cfRule>
    <cfRule type="containsText" dxfId="2" priority="4309" operator="between" text="负">
      <formula>NOT(ISERROR(SEARCH("负",J567)))</formula>
    </cfRule>
    <cfRule type="containsText" dxfId="3" priority="1874" operator="between" text="胜">
      <formula>NOT(ISERROR(SEARCH("胜",J567)))</formula>
    </cfRule>
  </conditionalFormatting>
  <conditionalFormatting sqref="O567">
    <cfRule type="cellIs" dxfId="0" priority="16484" operator="equal">
      <formula>"赢"</formula>
    </cfRule>
    <cfRule type="containsText" dxfId="4" priority="14049" operator="between" text="赢">
      <formula>NOT(ISERROR(SEARCH("赢",O567)))</formula>
    </cfRule>
    <cfRule type="containsText" dxfId="5" priority="11614" operator="between" text="输">
      <formula>NOT(ISERROR(SEARCH("输",O567)))</formula>
    </cfRule>
  </conditionalFormatting>
  <conditionalFormatting sqref="J568">
    <cfRule type="cellIs" dxfId="0" priority="9178" operator="equal">
      <formula>"”胜“"</formula>
    </cfRule>
    <cfRule type="containsText" dxfId="1" priority="6743" operator="between" text="胜">
      <formula>NOT(ISERROR(SEARCH("胜",J568)))</formula>
    </cfRule>
    <cfRule type="containsText" dxfId="2" priority="4308" operator="between" text="负">
      <formula>NOT(ISERROR(SEARCH("负",J568)))</formula>
    </cfRule>
    <cfRule type="containsText" dxfId="3" priority="1873" operator="between" text="胜">
      <formula>NOT(ISERROR(SEARCH("胜",J568)))</formula>
    </cfRule>
  </conditionalFormatting>
  <conditionalFormatting sqref="O568">
    <cfRule type="cellIs" dxfId="0" priority="16483" operator="equal">
      <formula>"赢"</formula>
    </cfRule>
    <cfRule type="containsText" dxfId="4" priority="14048" operator="between" text="赢">
      <formula>NOT(ISERROR(SEARCH("赢",O568)))</formula>
    </cfRule>
    <cfRule type="containsText" dxfId="5" priority="11613" operator="between" text="输">
      <formula>NOT(ISERROR(SEARCH("输",O568)))</formula>
    </cfRule>
  </conditionalFormatting>
  <conditionalFormatting sqref="J569">
    <cfRule type="cellIs" dxfId="0" priority="9177" operator="equal">
      <formula>"”胜“"</formula>
    </cfRule>
    <cfRule type="containsText" dxfId="1" priority="6742" operator="between" text="胜">
      <formula>NOT(ISERROR(SEARCH("胜",J569)))</formula>
    </cfRule>
    <cfRule type="containsText" dxfId="2" priority="4307" operator="between" text="负">
      <formula>NOT(ISERROR(SEARCH("负",J569)))</formula>
    </cfRule>
    <cfRule type="containsText" dxfId="3" priority="1872" operator="between" text="胜">
      <formula>NOT(ISERROR(SEARCH("胜",J569)))</formula>
    </cfRule>
  </conditionalFormatting>
  <conditionalFormatting sqref="O569">
    <cfRule type="cellIs" dxfId="0" priority="16482" operator="equal">
      <formula>"赢"</formula>
    </cfRule>
    <cfRule type="containsText" dxfId="4" priority="14047" operator="between" text="赢">
      <formula>NOT(ISERROR(SEARCH("赢",O569)))</formula>
    </cfRule>
    <cfRule type="containsText" dxfId="5" priority="11612" operator="between" text="输">
      <formula>NOT(ISERROR(SEARCH("输",O569)))</formula>
    </cfRule>
  </conditionalFormatting>
  <conditionalFormatting sqref="J570">
    <cfRule type="cellIs" dxfId="0" priority="9176" operator="equal">
      <formula>"”胜“"</formula>
    </cfRule>
    <cfRule type="containsText" dxfId="1" priority="6741" operator="between" text="胜">
      <formula>NOT(ISERROR(SEARCH("胜",J570)))</formula>
    </cfRule>
    <cfRule type="containsText" dxfId="2" priority="4306" operator="between" text="负">
      <formula>NOT(ISERROR(SEARCH("负",J570)))</formula>
    </cfRule>
    <cfRule type="containsText" dxfId="3" priority="1871" operator="between" text="胜">
      <formula>NOT(ISERROR(SEARCH("胜",J570)))</formula>
    </cfRule>
  </conditionalFormatting>
  <conditionalFormatting sqref="O570">
    <cfRule type="cellIs" dxfId="0" priority="16481" operator="equal">
      <formula>"赢"</formula>
    </cfRule>
    <cfRule type="containsText" dxfId="4" priority="14046" operator="between" text="赢">
      <formula>NOT(ISERROR(SEARCH("赢",O570)))</formula>
    </cfRule>
    <cfRule type="containsText" dxfId="5" priority="11611" operator="between" text="输">
      <formula>NOT(ISERROR(SEARCH("输",O570)))</formula>
    </cfRule>
  </conditionalFormatting>
  <conditionalFormatting sqref="J571">
    <cfRule type="cellIs" dxfId="0" priority="9175" operator="equal">
      <formula>"”胜“"</formula>
    </cfRule>
    <cfRule type="containsText" dxfId="1" priority="6740" operator="between" text="胜">
      <formula>NOT(ISERROR(SEARCH("胜",J571)))</formula>
    </cfRule>
    <cfRule type="containsText" dxfId="2" priority="4305" operator="between" text="负">
      <formula>NOT(ISERROR(SEARCH("负",J571)))</formula>
    </cfRule>
    <cfRule type="containsText" dxfId="3" priority="1870" operator="between" text="胜">
      <formula>NOT(ISERROR(SEARCH("胜",J571)))</formula>
    </cfRule>
  </conditionalFormatting>
  <conditionalFormatting sqref="O571">
    <cfRule type="cellIs" dxfId="0" priority="16480" operator="equal">
      <formula>"赢"</formula>
    </cfRule>
    <cfRule type="containsText" dxfId="4" priority="14045" operator="between" text="赢">
      <formula>NOT(ISERROR(SEARCH("赢",O571)))</formula>
    </cfRule>
    <cfRule type="containsText" dxfId="5" priority="11610" operator="between" text="输">
      <formula>NOT(ISERROR(SEARCH("输",O571)))</formula>
    </cfRule>
  </conditionalFormatting>
  <conditionalFormatting sqref="J572">
    <cfRule type="cellIs" dxfId="0" priority="9174" operator="equal">
      <formula>"”胜“"</formula>
    </cfRule>
    <cfRule type="containsText" dxfId="1" priority="6739" operator="between" text="胜">
      <formula>NOT(ISERROR(SEARCH("胜",J572)))</formula>
    </cfRule>
    <cfRule type="containsText" dxfId="2" priority="4304" operator="between" text="负">
      <formula>NOT(ISERROR(SEARCH("负",J572)))</formula>
    </cfRule>
    <cfRule type="containsText" dxfId="3" priority="1869" operator="between" text="胜">
      <formula>NOT(ISERROR(SEARCH("胜",J572)))</formula>
    </cfRule>
  </conditionalFormatting>
  <conditionalFormatting sqref="O572">
    <cfRule type="cellIs" dxfId="0" priority="16479" operator="equal">
      <formula>"赢"</formula>
    </cfRule>
    <cfRule type="containsText" dxfId="4" priority="14044" operator="between" text="赢">
      <formula>NOT(ISERROR(SEARCH("赢",O572)))</formula>
    </cfRule>
    <cfRule type="containsText" dxfId="5" priority="11609" operator="between" text="输">
      <formula>NOT(ISERROR(SEARCH("输",O572)))</formula>
    </cfRule>
  </conditionalFormatting>
  <conditionalFormatting sqref="J573">
    <cfRule type="cellIs" dxfId="0" priority="9173" operator="equal">
      <formula>"”胜“"</formula>
    </cfRule>
    <cfRule type="containsText" dxfId="1" priority="6738" operator="between" text="胜">
      <formula>NOT(ISERROR(SEARCH("胜",J573)))</formula>
    </cfRule>
    <cfRule type="containsText" dxfId="2" priority="4303" operator="between" text="负">
      <formula>NOT(ISERROR(SEARCH("负",J573)))</formula>
    </cfRule>
    <cfRule type="containsText" dxfId="3" priority="1868" operator="between" text="胜">
      <formula>NOT(ISERROR(SEARCH("胜",J573)))</formula>
    </cfRule>
  </conditionalFormatting>
  <conditionalFormatting sqref="O573">
    <cfRule type="cellIs" dxfId="0" priority="16478" operator="equal">
      <formula>"赢"</formula>
    </cfRule>
    <cfRule type="containsText" dxfId="4" priority="14043" operator="between" text="赢">
      <formula>NOT(ISERROR(SEARCH("赢",O573)))</formula>
    </cfRule>
    <cfRule type="containsText" dxfId="5" priority="11608" operator="between" text="输">
      <formula>NOT(ISERROR(SEARCH("输",O573)))</formula>
    </cfRule>
  </conditionalFormatting>
  <conditionalFormatting sqref="J574">
    <cfRule type="cellIs" dxfId="0" priority="9172" operator="equal">
      <formula>"”胜“"</formula>
    </cfRule>
    <cfRule type="containsText" dxfId="1" priority="6737" operator="between" text="胜">
      <formula>NOT(ISERROR(SEARCH("胜",J574)))</formula>
    </cfRule>
    <cfRule type="containsText" dxfId="2" priority="4302" operator="between" text="负">
      <formula>NOT(ISERROR(SEARCH("负",J574)))</formula>
    </cfRule>
    <cfRule type="containsText" dxfId="3" priority="1867" operator="between" text="胜">
      <formula>NOT(ISERROR(SEARCH("胜",J574)))</formula>
    </cfRule>
  </conditionalFormatting>
  <conditionalFormatting sqref="O574">
    <cfRule type="cellIs" dxfId="0" priority="16477" operator="equal">
      <formula>"赢"</formula>
    </cfRule>
    <cfRule type="containsText" dxfId="4" priority="14042" operator="between" text="赢">
      <formula>NOT(ISERROR(SEARCH("赢",O574)))</formula>
    </cfRule>
    <cfRule type="containsText" dxfId="5" priority="11607" operator="between" text="输">
      <formula>NOT(ISERROR(SEARCH("输",O574)))</formula>
    </cfRule>
  </conditionalFormatting>
  <conditionalFormatting sqref="J575">
    <cfRule type="cellIs" dxfId="0" priority="9171" operator="equal">
      <formula>"”胜“"</formula>
    </cfRule>
    <cfRule type="containsText" dxfId="1" priority="6736" operator="between" text="胜">
      <formula>NOT(ISERROR(SEARCH("胜",J575)))</formula>
    </cfRule>
    <cfRule type="containsText" dxfId="2" priority="4301" operator="between" text="负">
      <formula>NOT(ISERROR(SEARCH("负",J575)))</formula>
    </cfRule>
    <cfRule type="containsText" dxfId="3" priority="1866" operator="between" text="胜">
      <formula>NOT(ISERROR(SEARCH("胜",J575)))</formula>
    </cfRule>
  </conditionalFormatting>
  <conditionalFormatting sqref="O575">
    <cfRule type="cellIs" dxfId="0" priority="16476" operator="equal">
      <formula>"赢"</formula>
    </cfRule>
    <cfRule type="containsText" dxfId="4" priority="14041" operator="between" text="赢">
      <formula>NOT(ISERROR(SEARCH("赢",O575)))</formula>
    </cfRule>
    <cfRule type="containsText" dxfId="5" priority="11606" operator="between" text="输">
      <formula>NOT(ISERROR(SEARCH("输",O575)))</formula>
    </cfRule>
  </conditionalFormatting>
  <conditionalFormatting sqref="J576">
    <cfRule type="cellIs" dxfId="0" priority="9170" operator="equal">
      <formula>"”胜“"</formula>
    </cfRule>
    <cfRule type="containsText" dxfId="1" priority="6735" operator="between" text="胜">
      <formula>NOT(ISERROR(SEARCH("胜",J576)))</formula>
    </cfRule>
    <cfRule type="containsText" dxfId="2" priority="4300" operator="between" text="负">
      <formula>NOT(ISERROR(SEARCH("负",J576)))</formula>
    </cfRule>
    <cfRule type="containsText" dxfId="3" priority="1865" operator="between" text="胜">
      <formula>NOT(ISERROR(SEARCH("胜",J576)))</formula>
    </cfRule>
  </conditionalFormatting>
  <conditionalFormatting sqref="O576">
    <cfRule type="cellIs" dxfId="0" priority="16475" operator="equal">
      <formula>"赢"</formula>
    </cfRule>
    <cfRule type="containsText" dxfId="4" priority="14040" operator="between" text="赢">
      <formula>NOT(ISERROR(SEARCH("赢",O576)))</formula>
    </cfRule>
    <cfRule type="containsText" dxfId="5" priority="11605" operator="between" text="输">
      <formula>NOT(ISERROR(SEARCH("输",O576)))</formula>
    </cfRule>
  </conditionalFormatting>
  <conditionalFormatting sqref="J577">
    <cfRule type="cellIs" dxfId="0" priority="9169" operator="equal">
      <formula>"”胜“"</formula>
    </cfRule>
    <cfRule type="containsText" dxfId="1" priority="6734" operator="between" text="胜">
      <formula>NOT(ISERROR(SEARCH("胜",J577)))</formula>
    </cfRule>
    <cfRule type="containsText" dxfId="2" priority="4299" operator="between" text="负">
      <formula>NOT(ISERROR(SEARCH("负",J577)))</formula>
    </cfRule>
    <cfRule type="containsText" dxfId="3" priority="1864" operator="between" text="胜">
      <formula>NOT(ISERROR(SEARCH("胜",J577)))</formula>
    </cfRule>
  </conditionalFormatting>
  <conditionalFormatting sqref="O577">
    <cfRule type="cellIs" dxfId="0" priority="16474" operator="equal">
      <formula>"赢"</formula>
    </cfRule>
    <cfRule type="containsText" dxfId="4" priority="14039" operator="between" text="赢">
      <formula>NOT(ISERROR(SEARCH("赢",O577)))</formula>
    </cfRule>
    <cfRule type="containsText" dxfId="5" priority="11604" operator="between" text="输">
      <formula>NOT(ISERROR(SEARCH("输",O577)))</formula>
    </cfRule>
  </conditionalFormatting>
  <conditionalFormatting sqref="J578">
    <cfRule type="cellIs" dxfId="0" priority="9168" operator="equal">
      <formula>"”胜“"</formula>
    </cfRule>
    <cfRule type="containsText" dxfId="1" priority="6733" operator="between" text="胜">
      <formula>NOT(ISERROR(SEARCH("胜",J578)))</formula>
    </cfRule>
    <cfRule type="containsText" dxfId="2" priority="4298" operator="between" text="负">
      <formula>NOT(ISERROR(SEARCH("负",J578)))</formula>
    </cfRule>
    <cfRule type="containsText" dxfId="3" priority="1863" operator="between" text="胜">
      <formula>NOT(ISERROR(SEARCH("胜",J578)))</formula>
    </cfRule>
  </conditionalFormatting>
  <conditionalFormatting sqref="O578">
    <cfRule type="cellIs" dxfId="0" priority="16473" operator="equal">
      <formula>"赢"</formula>
    </cfRule>
    <cfRule type="containsText" dxfId="4" priority="14038" operator="between" text="赢">
      <formula>NOT(ISERROR(SEARCH("赢",O578)))</formula>
    </cfRule>
    <cfRule type="containsText" dxfId="5" priority="11603" operator="between" text="输">
      <formula>NOT(ISERROR(SEARCH("输",O578)))</formula>
    </cfRule>
  </conditionalFormatting>
  <conditionalFormatting sqref="J579">
    <cfRule type="cellIs" dxfId="0" priority="9167" operator="equal">
      <formula>"”胜“"</formula>
    </cfRule>
    <cfRule type="containsText" dxfId="1" priority="6732" operator="between" text="胜">
      <formula>NOT(ISERROR(SEARCH("胜",J579)))</formula>
    </cfRule>
    <cfRule type="containsText" dxfId="2" priority="4297" operator="between" text="负">
      <formula>NOT(ISERROR(SEARCH("负",J579)))</formula>
    </cfRule>
    <cfRule type="containsText" dxfId="3" priority="1862" operator="between" text="胜">
      <formula>NOT(ISERROR(SEARCH("胜",J579)))</formula>
    </cfRule>
  </conditionalFormatting>
  <conditionalFormatting sqref="O579">
    <cfRule type="cellIs" dxfId="0" priority="16472" operator="equal">
      <formula>"赢"</formula>
    </cfRule>
    <cfRule type="containsText" dxfId="4" priority="14037" operator="between" text="赢">
      <formula>NOT(ISERROR(SEARCH("赢",O579)))</formula>
    </cfRule>
    <cfRule type="containsText" dxfId="5" priority="11602" operator="between" text="输">
      <formula>NOT(ISERROR(SEARCH("输",O579)))</formula>
    </cfRule>
  </conditionalFormatting>
  <conditionalFormatting sqref="J580">
    <cfRule type="cellIs" dxfId="0" priority="9166" operator="equal">
      <formula>"”胜“"</formula>
    </cfRule>
    <cfRule type="containsText" dxfId="1" priority="6731" operator="between" text="胜">
      <formula>NOT(ISERROR(SEARCH("胜",J580)))</formula>
    </cfRule>
    <cfRule type="containsText" dxfId="2" priority="4296" operator="between" text="负">
      <formula>NOT(ISERROR(SEARCH("负",J580)))</formula>
    </cfRule>
    <cfRule type="containsText" dxfId="3" priority="1861" operator="between" text="胜">
      <formula>NOT(ISERROR(SEARCH("胜",J580)))</formula>
    </cfRule>
  </conditionalFormatting>
  <conditionalFormatting sqref="O580">
    <cfRule type="cellIs" dxfId="0" priority="16471" operator="equal">
      <formula>"赢"</formula>
    </cfRule>
    <cfRule type="containsText" dxfId="4" priority="14036" operator="between" text="赢">
      <formula>NOT(ISERROR(SEARCH("赢",O580)))</formula>
    </cfRule>
    <cfRule type="containsText" dxfId="5" priority="11601" operator="between" text="输">
      <formula>NOT(ISERROR(SEARCH("输",O580)))</formula>
    </cfRule>
  </conditionalFormatting>
  <conditionalFormatting sqref="J581">
    <cfRule type="cellIs" dxfId="0" priority="9165" operator="equal">
      <formula>"”胜“"</formula>
    </cfRule>
    <cfRule type="containsText" dxfId="1" priority="6730" operator="between" text="胜">
      <formula>NOT(ISERROR(SEARCH("胜",J581)))</formula>
    </cfRule>
    <cfRule type="containsText" dxfId="2" priority="4295" operator="between" text="负">
      <formula>NOT(ISERROR(SEARCH("负",J581)))</formula>
    </cfRule>
    <cfRule type="containsText" dxfId="3" priority="1860" operator="between" text="胜">
      <formula>NOT(ISERROR(SEARCH("胜",J581)))</formula>
    </cfRule>
  </conditionalFormatting>
  <conditionalFormatting sqref="O581">
    <cfRule type="cellIs" dxfId="0" priority="16470" operator="equal">
      <formula>"赢"</formula>
    </cfRule>
    <cfRule type="containsText" dxfId="4" priority="14035" operator="between" text="赢">
      <formula>NOT(ISERROR(SEARCH("赢",O581)))</formula>
    </cfRule>
    <cfRule type="containsText" dxfId="5" priority="11600" operator="between" text="输">
      <formula>NOT(ISERROR(SEARCH("输",O581)))</formula>
    </cfRule>
  </conditionalFormatting>
  <conditionalFormatting sqref="J582">
    <cfRule type="cellIs" dxfId="0" priority="9164" operator="equal">
      <formula>"”胜“"</formula>
    </cfRule>
    <cfRule type="containsText" dxfId="1" priority="6729" operator="between" text="胜">
      <formula>NOT(ISERROR(SEARCH("胜",J582)))</formula>
    </cfRule>
    <cfRule type="containsText" dxfId="2" priority="4294" operator="between" text="负">
      <formula>NOT(ISERROR(SEARCH("负",J582)))</formula>
    </cfRule>
    <cfRule type="containsText" dxfId="3" priority="1859" operator="between" text="胜">
      <formula>NOT(ISERROR(SEARCH("胜",J582)))</formula>
    </cfRule>
  </conditionalFormatting>
  <conditionalFormatting sqref="O582">
    <cfRule type="cellIs" dxfId="0" priority="16469" operator="equal">
      <formula>"赢"</formula>
    </cfRule>
    <cfRule type="containsText" dxfId="4" priority="14034" operator="between" text="赢">
      <formula>NOT(ISERROR(SEARCH("赢",O582)))</formula>
    </cfRule>
    <cfRule type="containsText" dxfId="5" priority="11599" operator="between" text="输">
      <formula>NOT(ISERROR(SEARCH("输",O582)))</formula>
    </cfRule>
  </conditionalFormatting>
  <conditionalFormatting sqref="J583">
    <cfRule type="cellIs" dxfId="0" priority="9163" operator="equal">
      <formula>"”胜“"</formula>
    </cfRule>
    <cfRule type="containsText" dxfId="1" priority="6728" operator="between" text="胜">
      <formula>NOT(ISERROR(SEARCH("胜",J583)))</formula>
    </cfRule>
    <cfRule type="containsText" dxfId="2" priority="4293" operator="between" text="负">
      <formula>NOT(ISERROR(SEARCH("负",J583)))</formula>
    </cfRule>
    <cfRule type="containsText" dxfId="3" priority="1858" operator="between" text="胜">
      <formula>NOT(ISERROR(SEARCH("胜",J583)))</formula>
    </cfRule>
  </conditionalFormatting>
  <conditionalFormatting sqref="O583">
    <cfRule type="cellIs" dxfId="0" priority="16468" operator="equal">
      <formula>"赢"</formula>
    </cfRule>
    <cfRule type="containsText" dxfId="4" priority="14033" operator="between" text="赢">
      <formula>NOT(ISERROR(SEARCH("赢",O583)))</formula>
    </cfRule>
    <cfRule type="containsText" dxfId="5" priority="11598" operator="between" text="输">
      <formula>NOT(ISERROR(SEARCH("输",O583)))</formula>
    </cfRule>
  </conditionalFormatting>
  <conditionalFormatting sqref="J584">
    <cfRule type="cellIs" dxfId="0" priority="9162" operator="equal">
      <formula>"”胜“"</formula>
    </cfRule>
    <cfRule type="containsText" dxfId="1" priority="6727" operator="between" text="胜">
      <formula>NOT(ISERROR(SEARCH("胜",J584)))</formula>
    </cfRule>
    <cfRule type="containsText" dxfId="2" priority="4292" operator="between" text="负">
      <formula>NOT(ISERROR(SEARCH("负",J584)))</formula>
    </cfRule>
    <cfRule type="containsText" dxfId="3" priority="1857" operator="between" text="胜">
      <formula>NOT(ISERROR(SEARCH("胜",J584)))</formula>
    </cfRule>
  </conditionalFormatting>
  <conditionalFormatting sqref="O584">
    <cfRule type="cellIs" dxfId="0" priority="16467" operator="equal">
      <formula>"赢"</formula>
    </cfRule>
    <cfRule type="containsText" dxfId="4" priority="14032" operator="between" text="赢">
      <formula>NOT(ISERROR(SEARCH("赢",O584)))</formula>
    </cfRule>
    <cfRule type="containsText" dxfId="5" priority="11597" operator="between" text="输">
      <formula>NOT(ISERROR(SEARCH("输",O584)))</formula>
    </cfRule>
  </conditionalFormatting>
  <conditionalFormatting sqref="J585">
    <cfRule type="cellIs" dxfId="0" priority="9161" operator="equal">
      <formula>"”胜“"</formula>
    </cfRule>
    <cfRule type="containsText" dxfId="1" priority="6726" operator="between" text="胜">
      <formula>NOT(ISERROR(SEARCH("胜",J585)))</formula>
    </cfRule>
    <cfRule type="containsText" dxfId="2" priority="4291" operator="between" text="负">
      <formula>NOT(ISERROR(SEARCH("负",J585)))</formula>
    </cfRule>
    <cfRule type="containsText" dxfId="3" priority="1856" operator="between" text="胜">
      <formula>NOT(ISERROR(SEARCH("胜",J585)))</formula>
    </cfRule>
  </conditionalFormatting>
  <conditionalFormatting sqref="O585">
    <cfRule type="cellIs" dxfId="0" priority="16466" operator="equal">
      <formula>"赢"</formula>
    </cfRule>
    <cfRule type="containsText" dxfId="4" priority="14031" operator="between" text="赢">
      <formula>NOT(ISERROR(SEARCH("赢",O585)))</formula>
    </cfRule>
    <cfRule type="containsText" dxfId="5" priority="11596" operator="between" text="输">
      <formula>NOT(ISERROR(SEARCH("输",O585)))</formula>
    </cfRule>
  </conditionalFormatting>
  <conditionalFormatting sqref="J586">
    <cfRule type="cellIs" dxfId="0" priority="9160" operator="equal">
      <formula>"”胜“"</formula>
    </cfRule>
    <cfRule type="containsText" dxfId="1" priority="6725" operator="between" text="胜">
      <formula>NOT(ISERROR(SEARCH("胜",J586)))</formula>
    </cfRule>
    <cfRule type="containsText" dxfId="2" priority="4290" operator="between" text="负">
      <formula>NOT(ISERROR(SEARCH("负",J586)))</formula>
    </cfRule>
    <cfRule type="containsText" dxfId="3" priority="1855" operator="between" text="胜">
      <formula>NOT(ISERROR(SEARCH("胜",J586)))</formula>
    </cfRule>
  </conditionalFormatting>
  <conditionalFormatting sqref="O586">
    <cfRule type="cellIs" dxfId="0" priority="16465" operator="equal">
      <formula>"赢"</formula>
    </cfRule>
    <cfRule type="containsText" dxfId="4" priority="14030" operator="between" text="赢">
      <formula>NOT(ISERROR(SEARCH("赢",O586)))</formula>
    </cfRule>
    <cfRule type="containsText" dxfId="5" priority="11595" operator="between" text="输">
      <formula>NOT(ISERROR(SEARCH("输",O586)))</formula>
    </cfRule>
  </conditionalFormatting>
  <conditionalFormatting sqref="J587">
    <cfRule type="cellIs" dxfId="0" priority="9159" operator="equal">
      <formula>"”胜“"</formula>
    </cfRule>
    <cfRule type="containsText" dxfId="1" priority="6724" operator="between" text="胜">
      <formula>NOT(ISERROR(SEARCH("胜",J587)))</formula>
    </cfRule>
    <cfRule type="containsText" dxfId="2" priority="4289" operator="between" text="负">
      <formula>NOT(ISERROR(SEARCH("负",J587)))</formula>
    </cfRule>
    <cfRule type="containsText" dxfId="3" priority="1854" operator="between" text="胜">
      <formula>NOT(ISERROR(SEARCH("胜",J587)))</formula>
    </cfRule>
  </conditionalFormatting>
  <conditionalFormatting sqref="O587">
    <cfRule type="cellIs" dxfId="0" priority="16464" operator="equal">
      <formula>"赢"</formula>
    </cfRule>
    <cfRule type="containsText" dxfId="4" priority="14029" operator="between" text="赢">
      <formula>NOT(ISERROR(SEARCH("赢",O587)))</formula>
    </cfRule>
    <cfRule type="containsText" dxfId="5" priority="11594" operator="between" text="输">
      <formula>NOT(ISERROR(SEARCH("输",O587)))</formula>
    </cfRule>
  </conditionalFormatting>
  <conditionalFormatting sqref="J588">
    <cfRule type="cellIs" dxfId="0" priority="9158" operator="equal">
      <formula>"”胜“"</formula>
    </cfRule>
    <cfRule type="containsText" dxfId="1" priority="6723" operator="between" text="胜">
      <formula>NOT(ISERROR(SEARCH("胜",J588)))</formula>
    </cfRule>
    <cfRule type="containsText" dxfId="2" priority="4288" operator="between" text="负">
      <formula>NOT(ISERROR(SEARCH("负",J588)))</formula>
    </cfRule>
    <cfRule type="containsText" dxfId="3" priority="1853" operator="between" text="胜">
      <formula>NOT(ISERROR(SEARCH("胜",J588)))</formula>
    </cfRule>
  </conditionalFormatting>
  <conditionalFormatting sqref="O588">
    <cfRule type="cellIs" dxfId="0" priority="16463" operator="equal">
      <formula>"赢"</formula>
    </cfRule>
    <cfRule type="containsText" dxfId="4" priority="14028" operator="between" text="赢">
      <formula>NOT(ISERROR(SEARCH("赢",O588)))</formula>
    </cfRule>
    <cfRule type="containsText" dxfId="5" priority="11593" operator="between" text="输">
      <formula>NOT(ISERROR(SEARCH("输",O588)))</formula>
    </cfRule>
  </conditionalFormatting>
  <conditionalFormatting sqref="J589">
    <cfRule type="cellIs" dxfId="0" priority="9157" operator="equal">
      <formula>"”胜“"</formula>
    </cfRule>
    <cfRule type="containsText" dxfId="1" priority="6722" operator="between" text="胜">
      <formula>NOT(ISERROR(SEARCH("胜",J589)))</formula>
    </cfRule>
    <cfRule type="containsText" dxfId="2" priority="4287" operator="between" text="负">
      <formula>NOT(ISERROR(SEARCH("负",J589)))</formula>
    </cfRule>
    <cfRule type="containsText" dxfId="3" priority="1852" operator="between" text="胜">
      <formula>NOT(ISERROR(SEARCH("胜",J589)))</formula>
    </cfRule>
  </conditionalFormatting>
  <conditionalFormatting sqref="O589">
    <cfRule type="cellIs" dxfId="0" priority="16462" operator="equal">
      <formula>"赢"</formula>
    </cfRule>
    <cfRule type="containsText" dxfId="4" priority="14027" operator="between" text="赢">
      <formula>NOT(ISERROR(SEARCH("赢",O589)))</formula>
    </cfRule>
    <cfRule type="containsText" dxfId="5" priority="11592" operator="between" text="输">
      <formula>NOT(ISERROR(SEARCH("输",O589)))</formula>
    </cfRule>
  </conditionalFormatting>
  <conditionalFormatting sqref="J590">
    <cfRule type="cellIs" dxfId="0" priority="9156" operator="equal">
      <formula>"”胜“"</formula>
    </cfRule>
    <cfRule type="containsText" dxfId="1" priority="6721" operator="between" text="胜">
      <formula>NOT(ISERROR(SEARCH("胜",J590)))</formula>
    </cfRule>
    <cfRule type="containsText" dxfId="2" priority="4286" operator="between" text="负">
      <formula>NOT(ISERROR(SEARCH("负",J590)))</formula>
    </cfRule>
    <cfRule type="containsText" dxfId="3" priority="1851" operator="between" text="胜">
      <formula>NOT(ISERROR(SEARCH("胜",J590)))</formula>
    </cfRule>
  </conditionalFormatting>
  <conditionalFormatting sqref="O590">
    <cfRule type="cellIs" dxfId="0" priority="16461" operator="equal">
      <formula>"赢"</formula>
    </cfRule>
    <cfRule type="containsText" dxfId="4" priority="14026" operator="between" text="赢">
      <formula>NOT(ISERROR(SEARCH("赢",O590)))</formula>
    </cfRule>
    <cfRule type="containsText" dxfId="5" priority="11591" operator="between" text="输">
      <formula>NOT(ISERROR(SEARCH("输",O590)))</formula>
    </cfRule>
  </conditionalFormatting>
  <conditionalFormatting sqref="J591">
    <cfRule type="cellIs" dxfId="0" priority="9155" operator="equal">
      <formula>"”胜“"</formula>
    </cfRule>
    <cfRule type="containsText" dxfId="1" priority="6720" operator="between" text="胜">
      <formula>NOT(ISERROR(SEARCH("胜",J591)))</formula>
    </cfRule>
    <cfRule type="containsText" dxfId="2" priority="4285" operator="between" text="负">
      <formula>NOT(ISERROR(SEARCH("负",J591)))</formula>
    </cfRule>
    <cfRule type="containsText" dxfId="3" priority="1850" operator="between" text="胜">
      <formula>NOT(ISERROR(SEARCH("胜",J591)))</formula>
    </cfRule>
  </conditionalFormatting>
  <conditionalFormatting sqref="O591">
    <cfRule type="cellIs" dxfId="0" priority="16460" operator="equal">
      <formula>"赢"</formula>
    </cfRule>
    <cfRule type="containsText" dxfId="4" priority="14025" operator="between" text="赢">
      <formula>NOT(ISERROR(SEARCH("赢",O591)))</formula>
    </cfRule>
    <cfRule type="containsText" dxfId="5" priority="11590" operator="between" text="输">
      <formula>NOT(ISERROR(SEARCH("输",O591)))</formula>
    </cfRule>
  </conditionalFormatting>
  <conditionalFormatting sqref="J592">
    <cfRule type="cellIs" dxfId="0" priority="9154" operator="equal">
      <formula>"”胜“"</formula>
    </cfRule>
    <cfRule type="containsText" dxfId="1" priority="6719" operator="between" text="胜">
      <formula>NOT(ISERROR(SEARCH("胜",J592)))</formula>
    </cfRule>
    <cfRule type="containsText" dxfId="2" priority="4284" operator="between" text="负">
      <formula>NOT(ISERROR(SEARCH("负",J592)))</formula>
    </cfRule>
    <cfRule type="containsText" dxfId="3" priority="1849" operator="between" text="胜">
      <formula>NOT(ISERROR(SEARCH("胜",J592)))</formula>
    </cfRule>
  </conditionalFormatting>
  <conditionalFormatting sqref="O592">
    <cfRule type="cellIs" dxfId="0" priority="16459" operator="equal">
      <formula>"赢"</formula>
    </cfRule>
    <cfRule type="containsText" dxfId="4" priority="14024" operator="between" text="赢">
      <formula>NOT(ISERROR(SEARCH("赢",O592)))</formula>
    </cfRule>
    <cfRule type="containsText" dxfId="5" priority="11589" operator="between" text="输">
      <formula>NOT(ISERROR(SEARCH("输",O592)))</formula>
    </cfRule>
  </conditionalFormatting>
  <conditionalFormatting sqref="J593">
    <cfRule type="cellIs" dxfId="0" priority="9153" operator="equal">
      <formula>"”胜“"</formula>
    </cfRule>
    <cfRule type="containsText" dxfId="1" priority="6718" operator="between" text="胜">
      <formula>NOT(ISERROR(SEARCH("胜",J593)))</formula>
    </cfRule>
    <cfRule type="containsText" dxfId="2" priority="4283" operator="between" text="负">
      <formula>NOT(ISERROR(SEARCH("负",J593)))</formula>
    </cfRule>
    <cfRule type="containsText" dxfId="3" priority="1848" operator="between" text="胜">
      <formula>NOT(ISERROR(SEARCH("胜",J593)))</formula>
    </cfRule>
  </conditionalFormatting>
  <conditionalFormatting sqref="O593">
    <cfRule type="cellIs" dxfId="0" priority="16458" operator="equal">
      <formula>"赢"</formula>
    </cfRule>
    <cfRule type="containsText" dxfId="4" priority="14023" operator="between" text="赢">
      <formula>NOT(ISERROR(SEARCH("赢",O593)))</formula>
    </cfRule>
    <cfRule type="containsText" dxfId="5" priority="11588" operator="between" text="输">
      <formula>NOT(ISERROR(SEARCH("输",O593)))</formula>
    </cfRule>
  </conditionalFormatting>
  <conditionalFormatting sqref="J594">
    <cfRule type="cellIs" dxfId="0" priority="9152" operator="equal">
      <formula>"”胜“"</formula>
    </cfRule>
    <cfRule type="containsText" dxfId="1" priority="6717" operator="between" text="胜">
      <formula>NOT(ISERROR(SEARCH("胜",J594)))</formula>
    </cfRule>
    <cfRule type="containsText" dxfId="2" priority="4282" operator="between" text="负">
      <formula>NOT(ISERROR(SEARCH("负",J594)))</formula>
    </cfRule>
    <cfRule type="containsText" dxfId="3" priority="1847" operator="between" text="胜">
      <formula>NOT(ISERROR(SEARCH("胜",J594)))</formula>
    </cfRule>
  </conditionalFormatting>
  <conditionalFormatting sqref="O594">
    <cfRule type="cellIs" dxfId="0" priority="16457" operator="equal">
      <formula>"赢"</formula>
    </cfRule>
    <cfRule type="containsText" dxfId="4" priority="14022" operator="between" text="赢">
      <formula>NOT(ISERROR(SEARCH("赢",O594)))</formula>
    </cfRule>
    <cfRule type="containsText" dxfId="5" priority="11587" operator="between" text="输">
      <formula>NOT(ISERROR(SEARCH("输",O594)))</formula>
    </cfRule>
  </conditionalFormatting>
  <conditionalFormatting sqref="J595">
    <cfRule type="cellIs" dxfId="0" priority="9151" operator="equal">
      <formula>"”胜“"</formula>
    </cfRule>
    <cfRule type="containsText" dxfId="1" priority="6716" operator="between" text="胜">
      <formula>NOT(ISERROR(SEARCH("胜",J595)))</formula>
    </cfRule>
    <cfRule type="containsText" dxfId="2" priority="4281" operator="between" text="负">
      <formula>NOT(ISERROR(SEARCH("负",J595)))</formula>
    </cfRule>
    <cfRule type="containsText" dxfId="3" priority="1846" operator="between" text="胜">
      <formula>NOT(ISERROR(SEARCH("胜",J595)))</formula>
    </cfRule>
  </conditionalFormatting>
  <conditionalFormatting sqref="O595">
    <cfRule type="cellIs" dxfId="0" priority="16456" operator="equal">
      <formula>"赢"</formula>
    </cfRule>
    <cfRule type="containsText" dxfId="4" priority="14021" operator="between" text="赢">
      <formula>NOT(ISERROR(SEARCH("赢",O595)))</formula>
    </cfRule>
    <cfRule type="containsText" dxfId="5" priority="11586" operator="between" text="输">
      <formula>NOT(ISERROR(SEARCH("输",O595)))</formula>
    </cfRule>
  </conditionalFormatting>
  <conditionalFormatting sqref="J596">
    <cfRule type="cellIs" dxfId="0" priority="9150" operator="equal">
      <formula>"”胜“"</formula>
    </cfRule>
    <cfRule type="containsText" dxfId="1" priority="6715" operator="between" text="胜">
      <formula>NOT(ISERROR(SEARCH("胜",J596)))</formula>
    </cfRule>
    <cfRule type="containsText" dxfId="2" priority="4280" operator="between" text="负">
      <formula>NOT(ISERROR(SEARCH("负",J596)))</formula>
    </cfRule>
    <cfRule type="containsText" dxfId="3" priority="1845" operator="between" text="胜">
      <formula>NOT(ISERROR(SEARCH("胜",J596)))</formula>
    </cfRule>
  </conditionalFormatting>
  <conditionalFormatting sqref="O596">
    <cfRule type="cellIs" dxfId="0" priority="16455" operator="equal">
      <formula>"赢"</formula>
    </cfRule>
    <cfRule type="containsText" dxfId="4" priority="14020" operator="between" text="赢">
      <formula>NOT(ISERROR(SEARCH("赢",O596)))</formula>
    </cfRule>
    <cfRule type="containsText" dxfId="5" priority="11585" operator="between" text="输">
      <formula>NOT(ISERROR(SEARCH("输",O596)))</formula>
    </cfRule>
  </conditionalFormatting>
  <conditionalFormatting sqref="J597">
    <cfRule type="cellIs" dxfId="0" priority="9149" operator="equal">
      <formula>"”胜“"</formula>
    </cfRule>
    <cfRule type="containsText" dxfId="1" priority="6714" operator="between" text="胜">
      <formula>NOT(ISERROR(SEARCH("胜",J597)))</formula>
    </cfRule>
    <cfRule type="containsText" dxfId="2" priority="4279" operator="between" text="负">
      <formula>NOT(ISERROR(SEARCH("负",J597)))</formula>
    </cfRule>
    <cfRule type="containsText" dxfId="3" priority="1844" operator="between" text="胜">
      <formula>NOT(ISERROR(SEARCH("胜",J597)))</formula>
    </cfRule>
  </conditionalFormatting>
  <conditionalFormatting sqref="O597">
    <cfRule type="cellIs" dxfId="0" priority="16454" operator="equal">
      <formula>"赢"</formula>
    </cfRule>
    <cfRule type="containsText" dxfId="4" priority="14019" operator="between" text="赢">
      <formula>NOT(ISERROR(SEARCH("赢",O597)))</formula>
    </cfRule>
    <cfRule type="containsText" dxfId="5" priority="11584" operator="between" text="输">
      <formula>NOT(ISERROR(SEARCH("输",O597)))</formula>
    </cfRule>
  </conditionalFormatting>
  <conditionalFormatting sqref="J598">
    <cfRule type="cellIs" dxfId="0" priority="9148" operator="equal">
      <formula>"”胜“"</formula>
    </cfRule>
    <cfRule type="containsText" dxfId="1" priority="6713" operator="between" text="胜">
      <formula>NOT(ISERROR(SEARCH("胜",J598)))</formula>
    </cfRule>
    <cfRule type="containsText" dxfId="2" priority="4278" operator="between" text="负">
      <formula>NOT(ISERROR(SEARCH("负",J598)))</formula>
    </cfRule>
    <cfRule type="containsText" dxfId="3" priority="1843" operator="between" text="胜">
      <formula>NOT(ISERROR(SEARCH("胜",J598)))</formula>
    </cfRule>
  </conditionalFormatting>
  <conditionalFormatting sqref="O598">
    <cfRule type="cellIs" dxfId="0" priority="16453" operator="equal">
      <formula>"赢"</formula>
    </cfRule>
    <cfRule type="containsText" dxfId="4" priority="14018" operator="between" text="赢">
      <formula>NOT(ISERROR(SEARCH("赢",O598)))</formula>
    </cfRule>
    <cfRule type="containsText" dxfId="5" priority="11583" operator="between" text="输">
      <formula>NOT(ISERROR(SEARCH("输",O598)))</formula>
    </cfRule>
  </conditionalFormatting>
  <conditionalFormatting sqref="J599">
    <cfRule type="cellIs" dxfId="0" priority="9147" operator="equal">
      <formula>"”胜“"</formula>
    </cfRule>
    <cfRule type="containsText" dxfId="1" priority="6712" operator="between" text="胜">
      <formula>NOT(ISERROR(SEARCH("胜",J599)))</formula>
    </cfRule>
    <cfRule type="containsText" dxfId="2" priority="4277" operator="between" text="负">
      <formula>NOT(ISERROR(SEARCH("负",J599)))</formula>
    </cfRule>
    <cfRule type="containsText" dxfId="3" priority="1842" operator="between" text="胜">
      <formula>NOT(ISERROR(SEARCH("胜",J599)))</formula>
    </cfRule>
  </conditionalFormatting>
  <conditionalFormatting sqref="O599">
    <cfRule type="cellIs" dxfId="0" priority="16452" operator="equal">
      <formula>"赢"</formula>
    </cfRule>
    <cfRule type="containsText" dxfId="4" priority="14017" operator="between" text="赢">
      <formula>NOT(ISERROR(SEARCH("赢",O599)))</formula>
    </cfRule>
    <cfRule type="containsText" dxfId="5" priority="11582" operator="between" text="输">
      <formula>NOT(ISERROR(SEARCH("输",O599)))</formula>
    </cfRule>
  </conditionalFormatting>
  <conditionalFormatting sqref="J600">
    <cfRule type="cellIs" dxfId="0" priority="9146" operator="equal">
      <formula>"”胜“"</formula>
    </cfRule>
    <cfRule type="containsText" dxfId="1" priority="6711" operator="between" text="胜">
      <formula>NOT(ISERROR(SEARCH("胜",J600)))</formula>
    </cfRule>
    <cfRule type="containsText" dxfId="2" priority="4276" operator="between" text="负">
      <formula>NOT(ISERROR(SEARCH("负",J600)))</formula>
    </cfRule>
    <cfRule type="containsText" dxfId="3" priority="1841" operator="between" text="胜">
      <formula>NOT(ISERROR(SEARCH("胜",J600)))</formula>
    </cfRule>
  </conditionalFormatting>
  <conditionalFormatting sqref="O600">
    <cfRule type="cellIs" dxfId="0" priority="16451" operator="equal">
      <formula>"赢"</formula>
    </cfRule>
    <cfRule type="containsText" dxfId="4" priority="14016" operator="between" text="赢">
      <formula>NOT(ISERROR(SEARCH("赢",O600)))</formula>
    </cfRule>
    <cfRule type="containsText" dxfId="5" priority="11581" operator="between" text="输">
      <formula>NOT(ISERROR(SEARCH("输",O600)))</formula>
    </cfRule>
  </conditionalFormatting>
  <conditionalFormatting sqref="J601">
    <cfRule type="cellIs" dxfId="0" priority="9145" operator="equal">
      <formula>"”胜“"</formula>
    </cfRule>
    <cfRule type="containsText" dxfId="1" priority="6710" operator="between" text="胜">
      <formula>NOT(ISERROR(SEARCH("胜",J601)))</formula>
    </cfRule>
    <cfRule type="containsText" dxfId="2" priority="4275" operator="between" text="负">
      <formula>NOT(ISERROR(SEARCH("负",J601)))</formula>
    </cfRule>
    <cfRule type="containsText" dxfId="3" priority="1840" operator="between" text="胜">
      <formula>NOT(ISERROR(SEARCH("胜",J601)))</formula>
    </cfRule>
  </conditionalFormatting>
  <conditionalFormatting sqref="O601">
    <cfRule type="cellIs" dxfId="0" priority="16450" operator="equal">
      <formula>"赢"</formula>
    </cfRule>
    <cfRule type="containsText" dxfId="4" priority="14015" operator="between" text="赢">
      <formula>NOT(ISERROR(SEARCH("赢",O601)))</formula>
    </cfRule>
    <cfRule type="containsText" dxfId="5" priority="11580" operator="between" text="输">
      <formula>NOT(ISERROR(SEARCH("输",O601)))</formula>
    </cfRule>
  </conditionalFormatting>
  <conditionalFormatting sqref="J602">
    <cfRule type="cellIs" dxfId="0" priority="9144" operator="equal">
      <formula>"”胜“"</formula>
    </cfRule>
    <cfRule type="containsText" dxfId="1" priority="6709" operator="between" text="胜">
      <formula>NOT(ISERROR(SEARCH("胜",J602)))</formula>
    </cfRule>
    <cfRule type="containsText" dxfId="2" priority="4274" operator="between" text="负">
      <formula>NOT(ISERROR(SEARCH("负",J602)))</formula>
    </cfRule>
    <cfRule type="containsText" dxfId="3" priority="1839" operator="between" text="胜">
      <formula>NOT(ISERROR(SEARCH("胜",J602)))</formula>
    </cfRule>
  </conditionalFormatting>
  <conditionalFormatting sqref="O602">
    <cfRule type="cellIs" dxfId="0" priority="16449" operator="equal">
      <formula>"赢"</formula>
    </cfRule>
    <cfRule type="containsText" dxfId="4" priority="14014" operator="between" text="赢">
      <formula>NOT(ISERROR(SEARCH("赢",O602)))</formula>
    </cfRule>
    <cfRule type="containsText" dxfId="5" priority="11579" operator="between" text="输">
      <formula>NOT(ISERROR(SEARCH("输",O602)))</formula>
    </cfRule>
  </conditionalFormatting>
  <conditionalFormatting sqref="J603">
    <cfRule type="cellIs" dxfId="0" priority="9143" operator="equal">
      <formula>"”胜“"</formula>
    </cfRule>
    <cfRule type="containsText" dxfId="1" priority="6708" operator="between" text="胜">
      <formula>NOT(ISERROR(SEARCH("胜",J603)))</formula>
    </cfRule>
    <cfRule type="containsText" dxfId="2" priority="4273" operator="between" text="负">
      <formula>NOT(ISERROR(SEARCH("负",J603)))</formula>
    </cfRule>
    <cfRule type="containsText" dxfId="3" priority="1838" operator="between" text="胜">
      <formula>NOT(ISERROR(SEARCH("胜",J603)))</formula>
    </cfRule>
  </conditionalFormatting>
  <conditionalFormatting sqref="O603">
    <cfRule type="cellIs" dxfId="0" priority="16448" operator="equal">
      <formula>"赢"</formula>
    </cfRule>
    <cfRule type="containsText" dxfId="4" priority="14013" operator="between" text="赢">
      <formula>NOT(ISERROR(SEARCH("赢",O603)))</formula>
    </cfRule>
    <cfRule type="containsText" dxfId="5" priority="11578" operator="between" text="输">
      <formula>NOT(ISERROR(SEARCH("输",O603)))</formula>
    </cfRule>
  </conditionalFormatting>
  <conditionalFormatting sqref="J604">
    <cfRule type="cellIs" dxfId="0" priority="9142" operator="equal">
      <formula>"”胜“"</formula>
    </cfRule>
    <cfRule type="containsText" dxfId="1" priority="6707" operator="between" text="胜">
      <formula>NOT(ISERROR(SEARCH("胜",J604)))</formula>
    </cfRule>
    <cfRule type="containsText" dxfId="2" priority="4272" operator="between" text="负">
      <formula>NOT(ISERROR(SEARCH("负",J604)))</formula>
    </cfRule>
    <cfRule type="containsText" dxfId="3" priority="1837" operator="between" text="胜">
      <formula>NOT(ISERROR(SEARCH("胜",J604)))</formula>
    </cfRule>
  </conditionalFormatting>
  <conditionalFormatting sqref="O604">
    <cfRule type="cellIs" dxfId="0" priority="16447" operator="equal">
      <formula>"赢"</formula>
    </cfRule>
    <cfRule type="containsText" dxfId="4" priority="14012" operator="between" text="赢">
      <formula>NOT(ISERROR(SEARCH("赢",O604)))</formula>
    </cfRule>
    <cfRule type="containsText" dxfId="5" priority="11577" operator="between" text="输">
      <formula>NOT(ISERROR(SEARCH("输",O604)))</formula>
    </cfRule>
  </conditionalFormatting>
  <conditionalFormatting sqref="J605">
    <cfRule type="cellIs" dxfId="0" priority="9141" operator="equal">
      <formula>"”胜“"</formula>
    </cfRule>
    <cfRule type="containsText" dxfId="1" priority="6706" operator="between" text="胜">
      <formula>NOT(ISERROR(SEARCH("胜",J605)))</formula>
    </cfRule>
    <cfRule type="containsText" dxfId="2" priority="4271" operator="between" text="负">
      <formula>NOT(ISERROR(SEARCH("负",J605)))</formula>
    </cfRule>
    <cfRule type="containsText" dxfId="3" priority="1836" operator="between" text="胜">
      <formula>NOT(ISERROR(SEARCH("胜",J605)))</formula>
    </cfRule>
  </conditionalFormatting>
  <conditionalFormatting sqref="O605">
    <cfRule type="cellIs" dxfId="0" priority="16446" operator="equal">
      <formula>"赢"</formula>
    </cfRule>
    <cfRule type="containsText" dxfId="4" priority="14011" operator="between" text="赢">
      <formula>NOT(ISERROR(SEARCH("赢",O605)))</formula>
    </cfRule>
    <cfRule type="containsText" dxfId="5" priority="11576" operator="between" text="输">
      <formula>NOT(ISERROR(SEARCH("输",O605)))</formula>
    </cfRule>
  </conditionalFormatting>
  <conditionalFormatting sqref="J606">
    <cfRule type="cellIs" dxfId="0" priority="9140" operator="equal">
      <formula>"”胜“"</formula>
    </cfRule>
    <cfRule type="containsText" dxfId="1" priority="6705" operator="between" text="胜">
      <formula>NOT(ISERROR(SEARCH("胜",J606)))</formula>
    </cfRule>
    <cfRule type="containsText" dxfId="2" priority="4270" operator="between" text="负">
      <formula>NOT(ISERROR(SEARCH("负",J606)))</formula>
    </cfRule>
    <cfRule type="containsText" dxfId="3" priority="1835" operator="between" text="胜">
      <formula>NOT(ISERROR(SEARCH("胜",J606)))</formula>
    </cfRule>
  </conditionalFormatting>
  <conditionalFormatting sqref="O606">
    <cfRule type="cellIs" dxfId="0" priority="16445" operator="equal">
      <formula>"赢"</formula>
    </cfRule>
    <cfRule type="containsText" dxfId="4" priority="14010" operator="between" text="赢">
      <formula>NOT(ISERROR(SEARCH("赢",O606)))</formula>
    </cfRule>
    <cfRule type="containsText" dxfId="5" priority="11575" operator="between" text="输">
      <formula>NOT(ISERROR(SEARCH("输",O606)))</formula>
    </cfRule>
  </conditionalFormatting>
  <conditionalFormatting sqref="J607">
    <cfRule type="cellIs" dxfId="0" priority="9139" operator="equal">
      <formula>"”胜“"</formula>
    </cfRule>
    <cfRule type="containsText" dxfId="1" priority="6704" operator="between" text="胜">
      <formula>NOT(ISERROR(SEARCH("胜",J607)))</formula>
    </cfRule>
    <cfRule type="containsText" dxfId="2" priority="4269" operator="between" text="负">
      <formula>NOT(ISERROR(SEARCH("负",J607)))</formula>
    </cfRule>
    <cfRule type="containsText" dxfId="3" priority="1834" operator="between" text="胜">
      <formula>NOT(ISERROR(SEARCH("胜",J607)))</formula>
    </cfRule>
  </conditionalFormatting>
  <conditionalFormatting sqref="O607">
    <cfRule type="cellIs" dxfId="0" priority="16444" operator="equal">
      <formula>"赢"</formula>
    </cfRule>
    <cfRule type="containsText" dxfId="4" priority="14009" operator="between" text="赢">
      <formula>NOT(ISERROR(SEARCH("赢",O607)))</formula>
    </cfRule>
    <cfRule type="containsText" dxfId="5" priority="11574" operator="between" text="输">
      <formula>NOT(ISERROR(SEARCH("输",O607)))</formula>
    </cfRule>
  </conditionalFormatting>
  <conditionalFormatting sqref="J608">
    <cfRule type="cellIs" dxfId="0" priority="9138" operator="equal">
      <formula>"”胜“"</formula>
    </cfRule>
    <cfRule type="containsText" dxfId="1" priority="6703" operator="between" text="胜">
      <formula>NOT(ISERROR(SEARCH("胜",J608)))</formula>
    </cfRule>
    <cfRule type="containsText" dxfId="2" priority="4268" operator="between" text="负">
      <formula>NOT(ISERROR(SEARCH("负",J608)))</formula>
    </cfRule>
    <cfRule type="containsText" dxfId="3" priority="1833" operator="between" text="胜">
      <formula>NOT(ISERROR(SEARCH("胜",J608)))</formula>
    </cfRule>
  </conditionalFormatting>
  <conditionalFormatting sqref="O608">
    <cfRule type="cellIs" dxfId="0" priority="16443" operator="equal">
      <formula>"赢"</formula>
    </cfRule>
    <cfRule type="containsText" dxfId="4" priority="14008" operator="between" text="赢">
      <formula>NOT(ISERROR(SEARCH("赢",O608)))</formula>
    </cfRule>
    <cfRule type="containsText" dxfId="5" priority="11573" operator="between" text="输">
      <formula>NOT(ISERROR(SEARCH("输",O608)))</formula>
    </cfRule>
  </conditionalFormatting>
  <conditionalFormatting sqref="J609">
    <cfRule type="cellIs" dxfId="0" priority="9137" operator="equal">
      <formula>"”胜“"</formula>
    </cfRule>
    <cfRule type="containsText" dxfId="1" priority="6702" operator="between" text="胜">
      <formula>NOT(ISERROR(SEARCH("胜",J609)))</formula>
    </cfRule>
    <cfRule type="containsText" dxfId="2" priority="4267" operator="between" text="负">
      <formula>NOT(ISERROR(SEARCH("负",J609)))</formula>
    </cfRule>
    <cfRule type="containsText" dxfId="3" priority="1832" operator="between" text="胜">
      <formula>NOT(ISERROR(SEARCH("胜",J609)))</formula>
    </cfRule>
  </conditionalFormatting>
  <conditionalFormatting sqref="O609">
    <cfRule type="cellIs" dxfId="0" priority="16442" operator="equal">
      <formula>"赢"</formula>
    </cfRule>
    <cfRule type="containsText" dxfId="4" priority="14007" operator="between" text="赢">
      <formula>NOT(ISERROR(SEARCH("赢",O609)))</formula>
    </cfRule>
    <cfRule type="containsText" dxfId="5" priority="11572" operator="between" text="输">
      <formula>NOT(ISERROR(SEARCH("输",O609)))</formula>
    </cfRule>
  </conditionalFormatting>
  <conditionalFormatting sqref="J610">
    <cfRule type="cellIs" dxfId="0" priority="9136" operator="equal">
      <formula>"”胜“"</formula>
    </cfRule>
    <cfRule type="containsText" dxfId="1" priority="6701" operator="between" text="胜">
      <formula>NOT(ISERROR(SEARCH("胜",J610)))</formula>
    </cfRule>
    <cfRule type="containsText" dxfId="2" priority="4266" operator="between" text="负">
      <formula>NOT(ISERROR(SEARCH("负",J610)))</formula>
    </cfRule>
    <cfRule type="containsText" dxfId="3" priority="1831" operator="between" text="胜">
      <formula>NOT(ISERROR(SEARCH("胜",J610)))</formula>
    </cfRule>
  </conditionalFormatting>
  <conditionalFormatting sqref="O610">
    <cfRule type="cellIs" dxfId="0" priority="16441" operator="equal">
      <formula>"赢"</formula>
    </cfRule>
    <cfRule type="containsText" dxfId="4" priority="14006" operator="between" text="赢">
      <formula>NOT(ISERROR(SEARCH("赢",O610)))</formula>
    </cfRule>
    <cfRule type="containsText" dxfId="5" priority="11571" operator="between" text="输">
      <formula>NOT(ISERROR(SEARCH("输",O610)))</formula>
    </cfRule>
  </conditionalFormatting>
  <conditionalFormatting sqref="J611">
    <cfRule type="cellIs" dxfId="0" priority="9135" operator="equal">
      <formula>"”胜“"</formula>
    </cfRule>
    <cfRule type="containsText" dxfId="1" priority="6700" operator="between" text="胜">
      <formula>NOT(ISERROR(SEARCH("胜",J611)))</formula>
    </cfRule>
    <cfRule type="containsText" dxfId="2" priority="4265" operator="between" text="负">
      <formula>NOT(ISERROR(SEARCH("负",J611)))</formula>
    </cfRule>
    <cfRule type="containsText" dxfId="3" priority="1830" operator="between" text="胜">
      <formula>NOT(ISERROR(SEARCH("胜",J611)))</formula>
    </cfRule>
  </conditionalFormatting>
  <conditionalFormatting sqref="O611">
    <cfRule type="cellIs" dxfId="0" priority="16440" operator="equal">
      <formula>"赢"</formula>
    </cfRule>
    <cfRule type="containsText" dxfId="4" priority="14005" operator="between" text="赢">
      <formula>NOT(ISERROR(SEARCH("赢",O611)))</formula>
    </cfRule>
    <cfRule type="containsText" dxfId="5" priority="11570" operator="between" text="输">
      <formula>NOT(ISERROR(SEARCH("输",O611)))</formula>
    </cfRule>
  </conditionalFormatting>
  <conditionalFormatting sqref="J612">
    <cfRule type="cellIs" dxfId="0" priority="9134" operator="equal">
      <formula>"”胜“"</formula>
    </cfRule>
    <cfRule type="containsText" dxfId="1" priority="6699" operator="between" text="胜">
      <formula>NOT(ISERROR(SEARCH("胜",J612)))</formula>
    </cfRule>
    <cfRule type="containsText" dxfId="2" priority="4264" operator="between" text="负">
      <formula>NOT(ISERROR(SEARCH("负",J612)))</formula>
    </cfRule>
    <cfRule type="containsText" dxfId="3" priority="1829" operator="between" text="胜">
      <formula>NOT(ISERROR(SEARCH("胜",J612)))</formula>
    </cfRule>
  </conditionalFormatting>
  <conditionalFormatting sqref="O612">
    <cfRule type="cellIs" dxfId="0" priority="16439" operator="equal">
      <formula>"赢"</formula>
    </cfRule>
    <cfRule type="containsText" dxfId="4" priority="14004" operator="between" text="赢">
      <formula>NOT(ISERROR(SEARCH("赢",O612)))</formula>
    </cfRule>
    <cfRule type="containsText" dxfId="5" priority="11569" operator="between" text="输">
      <formula>NOT(ISERROR(SEARCH("输",O612)))</formula>
    </cfRule>
  </conditionalFormatting>
  <conditionalFormatting sqref="J613">
    <cfRule type="cellIs" dxfId="0" priority="9133" operator="equal">
      <formula>"”胜“"</formula>
    </cfRule>
    <cfRule type="containsText" dxfId="1" priority="6698" operator="between" text="胜">
      <formula>NOT(ISERROR(SEARCH("胜",J613)))</formula>
    </cfRule>
    <cfRule type="containsText" dxfId="2" priority="4263" operator="between" text="负">
      <formula>NOT(ISERROR(SEARCH("负",J613)))</formula>
    </cfRule>
    <cfRule type="containsText" dxfId="3" priority="1828" operator="between" text="胜">
      <formula>NOT(ISERROR(SEARCH("胜",J613)))</formula>
    </cfRule>
  </conditionalFormatting>
  <conditionalFormatting sqref="O613">
    <cfRule type="cellIs" dxfId="0" priority="16438" operator="equal">
      <formula>"赢"</formula>
    </cfRule>
    <cfRule type="containsText" dxfId="4" priority="14003" operator="between" text="赢">
      <formula>NOT(ISERROR(SEARCH("赢",O613)))</formula>
    </cfRule>
    <cfRule type="containsText" dxfId="5" priority="11568" operator="between" text="输">
      <formula>NOT(ISERROR(SEARCH("输",O613)))</formula>
    </cfRule>
  </conditionalFormatting>
  <conditionalFormatting sqref="J614">
    <cfRule type="cellIs" dxfId="0" priority="9132" operator="equal">
      <formula>"”胜“"</formula>
    </cfRule>
    <cfRule type="containsText" dxfId="1" priority="6697" operator="between" text="胜">
      <formula>NOT(ISERROR(SEARCH("胜",J614)))</formula>
    </cfRule>
    <cfRule type="containsText" dxfId="2" priority="4262" operator="between" text="负">
      <formula>NOT(ISERROR(SEARCH("负",J614)))</formula>
    </cfRule>
    <cfRule type="containsText" dxfId="3" priority="1827" operator="between" text="胜">
      <formula>NOT(ISERROR(SEARCH("胜",J614)))</formula>
    </cfRule>
  </conditionalFormatting>
  <conditionalFormatting sqref="O614">
    <cfRule type="cellIs" dxfId="0" priority="16437" operator="equal">
      <formula>"赢"</formula>
    </cfRule>
    <cfRule type="containsText" dxfId="4" priority="14002" operator="between" text="赢">
      <formula>NOT(ISERROR(SEARCH("赢",O614)))</formula>
    </cfRule>
    <cfRule type="containsText" dxfId="5" priority="11567" operator="between" text="输">
      <formula>NOT(ISERROR(SEARCH("输",O614)))</formula>
    </cfRule>
  </conditionalFormatting>
  <conditionalFormatting sqref="J615">
    <cfRule type="cellIs" dxfId="0" priority="9131" operator="equal">
      <formula>"”胜“"</formula>
    </cfRule>
    <cfRule type="containsText" dxfId="1" priority="6696" operator="between" text="胜">
      <formula>NOT(ISERROR(SEARCH("胜",J615)))</formula>
    </cfRule>
    <cfRule type="containsText" dxfId="2" priority="4261" operator="between" text="负">
      <formula>NOT(ISERROR(SEARCH("负",J615)))</formula>
    </cfRule>
    <cfRule type="containsText" dxfId="3" priority="1826" operator="between" text="胜">
      <formula>NOT(ISERROR(SEARCH("胜",J615)))</formula>
    </cfRule>
  </conditionalFormatting>
  <conditionalFormatting sqref="O615">
    <cfRule type="cellIs" dxfId="0" priority="16436" operator="equal">
      <formula>"赢"</formula>
    </cfRule>
    <cfRule type="containsText" dxfId="4" priority="14001" operator="between" text="赢">
      <formula>NOT(ISERROR(SEARCH("赢",O615)))</formula>
    </cfRule>
    <cfRule type="containsText" dxfId="5" priority="11566" operator="between" text="输">
      <formula>NOT(ISERROR(SEARCH("输",O615)))</formula>
    </cfRule>
  </conditionalFormatting>
  <conditionalFormatting sqref="J616">
    <cfRule type="cellIs" dxfId="0" priority="9130" operator="equal">
      <formula>"”胜“"</formula>
    </cfRule>
    <cfRule type="containsText" dxfId="1" priority="6695" operator="between" text="胜">
      <formula>NOT(ISERROR(SEARCH("胜",J616)))</formula>
    </cfRule>
    <cfRule type="containsText" dxfId="2" priority="4260" operator="between" text="负">
      <formula>NOT(ISERROR(SEARCH("负",J616)))</formula>
    </cfRule>
    <cfRule type="containsText" dxfId="3" priority="1825" operator="between" text="胜">
      <formula>NOT(ISERROR(SEARCH("胜",J616)))</formula>
    </cfRule>
  </conditionalFormatting>
  <conditionalFormatting sqref="O616">
    <cfRule type="cellIs" dxfId="0" priority="16435" operator="equal">
      <formula>"赢"</formula>
    </cfRule>
    <cfRule type="containsText" dxfId="4" priority="14000" operator="between" text="赢">
      <formula>NOT(ISERROR(SEARCH("赢",O616)))</formula>
    </cfRule>
    <cfRule type="containsText" dxfId="5" priority="11565" operator="between" text="输">
      <formula>NOT(ISERROR(SEARCH("输",O616)))</formula>
    </cfRule>
  </conditionalFormatting>
  <conditionalFormatting sqref="J617">
    <cfRule type="cellIs" dxfId="0" priority="9129" operator="equal">
      <formula>"”胜“"</formula>
    </cfRule>
    <cfRule type="containsText" dxfId="1" priority="6694" operator="between" text="胜">
      <formula>NOT(ISERROR(SEARCH("胜",J617)))</formula>
    </cfRule>
    <cfRule type="containsText" dxfId="2" priority="4259" operator="between" text="负">
      <formula>NOT(ISERROR(SEARCH("负",J617)))</formula>
    </cfRule>
    <cfRule type="containsText" dxfId="3" priority="1824" operator="between" text="胜">
      <formula>NOT(ISERROR(SEARCH("胜",J617)))</formula>
    </cfRule>
  </conditionalFormatting>
  <conditionalFormatting sqref="O617">
    <cfRule type="cellIs" dxfId="0" priority="16434" operator="equal">
      <formula>"赢"</formula>
    </cfRule>
    <cfRule type="containsText" dxfId="4" priority="13999" operator="between" text="赢">
      <formula>NOT(ISERROR(SEARCH("赢",O617)))</formula>
    </cfRule>
    <cfRule type="containsText" dxfId="5" priority="11564" operator="between" text="输">
      <formula>NOT(ISERROR(SEARCH("输",O617)))</formula>
    </cfRule>
  </conditionalFormatting>
  <conditionalFormatting sqref="J618">
    <cfRule type="cellIs" dxfId="0" priority="9128" operator="equal">
      <formula>"”胜“"</formula>
    </cfRule>
    <cfRule type="containsText" dxfId="1" priority="6693" operator="between" text="胜">
      <formula>NOT(ISERROR(SEARCH("胜",J618)))</formula>
    </cfRule>
    <cfRule type="containsText" dxfId="2" priority="4258" operator="between" text="负">
      <formula>NOT(ISERROR(SEARCH("负",J618)))</formula>
    </cfRule>
    <cfRule type="containsText" dxfId="3" priority="1823" operator="between" text="胜">
      <formula>NOT(ISERROR(SEARCH("胜",J618)))</formula>
    </cfRule>
  </conditionalFormatting>
  <conditionalFormatting sqref="O618">
    <cfRule type="cellIs" dxfId="0" priority="16433" operator="equal">
      <formula>"赢"</formula>
    </cfRule>
    <cfRule type="containsText" dxfId="4" priority="13998" operator="between" text="赢">
      <formula>NOT(ISERROR(SEARCH("赢",O618)))</formula>
    </cfRule>
    <cfRule type="containsText" dxfId="5" priority="11563" operator="between" text="输">
      <formula>NOT(ISERROR(SEARCH("输",O618)))</formula>
    </cfRule>
  </conditionalFormatting>
  <conditionalFormatting sqref="J619">
    <cfRule type="cellIs" dxfId="0" priority="9127" operator="equal">
      <formula>"”胜“"</formula>
    </cfRule>
    <cfRule type="containsText" dxfId="1" priority="6692" operator="between" text="胜">
      <formula>NOT(ISERROR(SEARCH("胜",J619)))</formula>
    </cfRule>
    <cfRule type="containsText" dxfId="2" priority="4257" operator="between" text="负">
      <formula>NOT(ISERROR(SEARCH("负",J619)))</formula>
    </cfRule>
    <cfRule type="containsText" dxfId="3" priority="1822" operator="between" text="胜">
      <formula>NOT(ISERROR(SEARCH("胜",J619)))</formula>
    </cfRule>
  </conditionalFormatting>
  <conditionalFormatting sqref="O619">
    <cfRule type="cellIs" dxfId="0" priority="16432" operator="equal">
      <formula>"赢"</formula>
    </cfRule>
    <cfRule type="containsText" dxfId="4" priority="13997" operator="between" text="赢">
      <formula>NOT(ISERROR(SEARCH("赢",O619)))</formula>
    </cfRule>
    <cfRule type="containsText" dxfId="5" priority="11562" operator="between" text="输">
      <formula>NOT(ISERROR(SEARCH("输",O619)))</formula>
    </cfRule>
  </conditionalFormatting>
  <conditionalFormatting sqref="J620">
    <cfRule type="cellIs" dxfId="0" priority="9126" operator="equal">
      <formula>"”胜“"</formula>
    </cfRule>
    <cfRule type="containsText" dxfId="1" priority="6691" operator="between" text="胜">
      <formula>NOT(ISERROR(SEARCH("胜",J620)))</formula>
    </cfRule>
    <cfRule type="containsText" dxfId="2" priority="4256" operator="between" text="负">
      <formula>NOT(ISERROR(SEARCH("负",J620)))</formula>
    </cfRule>
    <cfRule type="containsText" dxfId="3" priority="1821" operator="between" text="胜">
      <formula>NOT(ISERROR(SEARCH("胜",J620)))</formula>
    </cfRule>
  </conditionalFormatting>
  <conditionalFormatting sqref="O620">
    <cfRule type="cellIs" dxfId="0" priority="16431" operator="equal">
      <formula>"赢"</formula>
    </cfRule>
    <cfRule type="containsText" dxfId="4" priority="13996" operator="between" text="赢">
      <formula>NOT(ISERROR(SEARCH("赢",O620)))</formula>
    </cfRule>
    <cfRule type="containsText" dxfId="5" priority="11561" operator="between" text="输">
      <formula>NOT(ISERROR(SEARCH("输",O620)))</formula>
    </cfRule>
  </conditionalFormatting>
  <conditionalFormatting sqref="J621">
    <cfRule type="cellIs" dxfId="0" priority="9125" operator="equal">
      <formula>"”胜“"</formula>
    </cfRule>
    <cfRule type="containsText" dxfId="1" priority="6690" operator="between" text="胜">
      <formula>NOT(ISERROR(SEARCH("胜",J621)))</formula>
    </cfRule>
    <cfRule type="containsText" dxfId="2" priority="4255" operator="between" text="负">
      <formula>NOT(ISERROR(SEARCH("负",J621)))</formula>
    </cfRule>
    <cfRule type="containsText" dxfId="3" priority="1820" operator="between" text="胜">
      <formula>NOT(ISERROR(SEARCH("胜",J621)))</formula>
    </cfRule>
  </conditionalFormatting>
  <conditionalFormatting sqref="O621">
    <cfRule type="cellIs" dxfId="0" priority="16430" operator="equal">
      <formula>"赢"</formula>
    </cfRule>
    <cfRule type="containsText" dxfId="4" priority="13995" operator="between" text="赢">
      <formula>NOT(ISERROR(SEARCH("赢",O621)))</formula>
    </cfRule>
    <cfRule type="containsText" dxfId="5" priority="11560" operator="between" text="输">
      <formula>NOT(ISERROR(SEARCH("输",O621)))</formula>
    </cfRule>
  </conditionalFormatting>
  <conditionalFormatting sqref="J622">
    <cfRule type="cellIs" dxfId="0" priority="9124" operator="equal">
      <formula>"”胜“"</formula>
    </cfRule>
    <cfRule type="containsText" dxfId="1" priority="6689" operator="between" text="胜">
      <formula>NOT(ISERROR(SEARCH("胜",J622)))</formula>
    </cfRule>
    <cfRule type="containsText" dxfId="2" priority="4254" operator="between" text="负">
      <formula>NOT(ISERROR(SEARCH("负",J622)))</formula>
    </cfRule>
    <cfRule type="containsText" dxfId="3" priority="1819" operator="between" text="胜">
      <formula>NOT(ISERROR(SEARCH("胜",J622)))</formula>
    </cfRule>
  </conditionalFormatting>
  <conditionalFormatting sqref="O622">
    <cfRule type="cellIs" dxfId="0" priority="16429" operator="equal">
      <formula>"赢"</formula>
    </cfRule>
    <cfRule type="containsText" dxfId="4" priority="13994" operator="between" text="赢">
      <formula>NOT(ISERROR(SEARCH("赢",O622)))</formula>
    </cfRule>
    <cfRule type="containsText" dxfId="5" priority="11559" operator="between" text="输">
      <formula>NOT(ISERROR(SEARCH("输",O622)))</formula>
    </cfRule>
  </conditionalFormatting>
  <conditionalFormatting sqref="J623">
    <cfRule type="cellIs" dxfId="0" priority="9123" operator="equal">
      <formula>"”胜“"</formula>
    </cfRule>
    <cfRule type="containsText" dxfId="1" priority="6688" operator="between" text="胜">
      <formula>NOT(ISERROR(SEARCH("胜",J623)))</formula>
    </cfRule>
    <cfRule type="containsText" dxfId="2" priority="4253" operator="between" text="负">
      <formula>NOT(ISERROR(SEARCH("负",J623)))</formula>
    </cfRule>
    <cfRule type="containsText" dxfId="3" priority="1818" operator="between" text="胜">
      <formula>NOT(ISERROR(SEARCH("胜",J623)))</formula>
    </cfRule>
  </conditionalFormatting>
  <conditionalFormatting sqref="O623">
    <cfRule type="cellIs" dxfId="0" priority="16428" operator="equal">
      <formula>"赢"</formula>
    </cfRule>
    <cfRule type="containsText" dxfId="4" priority="13993" operator="between" text="赢">
      <formula>NOT(ISERROR(SEARCH("赢",O623)))</formula>
    </cfRule>
    <cfRule type="containsText" dxfId="5" priority="11558" operator="between" text="输">
      <formula>NOT(ISERROR(SEARCH("输",O623)))</formula>
    </cfRule>
  </conditionalFormatting>
  <conditionalFormatting sqref="J624">
    <cfRule type="cellIs" dxfId="0" priority="9122" operator="equal">
      <formula>"”胜“"</formula>
    </cfRule>
    <cfRule type="containsText" dxfId="1" priority="6687" operator="between" text="胜">
      <formula>NOT(ISERROR(SEARCH("胜",J624)))</formula>
    </cfRule>
    <cfRule type="containsText" dxfId="2" priority="4252" operator="between" text="负">
      <formula>NOT(ISERROR(SEARCH("负",J624)))</formula>
    </cfRule>
    <cfRule type="containsText" dxfId="3" priority="1817" operator="between" text="胜">
      <formula>NOT(ISERROR(SEARCH("胜",J624)))</formula>
    </cfRule>
  </conditionalFormatting>
  <conditionalFormatting sqref="O624">
    <cfRule type="cellIs" dxfId="0" priority="16427" operator="equal">
      <formula>"赢"</formula>
    </cfRule>
    <cfRule type="containsText" dxfId="4" priority="13992" operator="between" text="赢">
      <formula>NOT(ISERROR(SEARCH("赢",O624)))</formula>
    </cfRule>
    <cfRule type="containsText" dxfId="5" priority="11557" operator="between" text="输">
      <formula>NOT(ISERROR(SEARCH("输",O624)))</formula>
    </cfRule>
  </conditionalFormatting>
  <conditionalFormatting sqref="J625">
    <cfRule type="cellIs" dxfId="0" priority="9121" operator="equal">
      <formula>"”胜“"</formula>
    </cfRule>
    <cfRule type="containsText" dxfId="1" priority="6686" operator="between" text="胜">
      <formula>NOT(ISERROR(SEARCH("胜",J625)))</formula>
    </cfRule>
    <cfRule type="containsText" dxfId="2" priority="4251" operator="between" text="负">
      <formula>NOT(ISERROR(SEARCH("负",J625)))</formula>
    </cfRule>
    <cfRule type="containsText" dxfId="3" priority="1816" operator="between" text="胜">
      <formula>NOT(ISERROR(SEARCH("胜",J625)))</formula>
    </cfRule>
  </conditionalFormatting>
  <conditionalFormatting sqref="O625">
    <cfRule type="cellIs" dxfId="0" priority="16426" operator="equal">
      <formula>"赢"</formula>
    </cfRule>
    <cfRule type="containsText" dxfId="4" priority="13991" operator="between" text="赢">
      <formula>NOT(ISERROR(SEARCH("赢",O625)))</formula>
    </cfRule>
    <cfRule type="containsText" dxfId="5" priority="11556" operator="between" text="输">
      <formula>NOT(ISERROR(SEARCH("输",O625)))</formula>
    </cfRule>
  </conditionalFormatting>
  <conditionalFormatting sqref="J626">
    <cfRule type="cellIs" dxfId="0" priority="9120" operator="equal">
      <formula>"”胜“"</formula>
    </cfRule>
    <cfRule type="containsText" dxfId="1" priority="6685" operator="between" text="胜">
      <formula>NOT(ISERROR(SEARCH("胜",J626)))</formula>
    </cfRule>
    <cfRule type="containsText" dxfId="2" priority="4250" operator="between" text="负">
      <formula>NOT(ISERROR(SEARCH("负",J626)))</formula>
    </cfRule>
    <cfRule type="containsText" dxfId="3" priority="1815" operator="between" text="胜">
      <formula>NOT(ISERROR(SEARCH("胜",J626)))</formula>
    </cfRule>
  </conditionalFormatting>
  <conditionalFormatting sqref="O626">
    <cfRule type="cellIs" dxfId="0" priority="16425" operator="equal">
      <formula>"赢"</formula>
    </cfRule>
    <cfRule type="containsText" dxfId="4" priority="13990" operator="between" text="赢">
      <formula>NOT(ISERROR(SEARCH("赢",O626)))</formula>
    </cfRule>
    <cfRule type="containsText" dxfId="5" priority="11555" operator="between" text="输">
      <formula>NOT(ISERROR(SEARCH("输",O626)))</formula>
    </cfRule>
  </conditionalFormatting>
  <conditionalFormatting sqref="J627">
    <cfRule type="cellIs" dxfId="0" priority="9119" operator="equal">
      <formula>"”胜“"</formula>
    </cfRule>
    <cfRule type="containsText" dxfId="1" priority="6684" operator="between" text="胜">
      <formula>NOT(ISERROR(SEARCH("胜",J627)))</formula>
    </cfRule>
    <cfRule type="containsText" dxfId="2" priority="4249" operator="between" text="负">
      <formula>NOT(ISERROR(SEARCH("负",J627)))</formula>
    </cfRule>
    <cfRule type="containsText" dxfId="3" priority="1814" operator="between" text="胜">
      <formula>NOT(ISERROR(SEARCH("胜",J627)))</formula>
    </cfRule>
  </conditionalFormatting>
  <conditionalFormatting sqref="O627">
    <cfRule type="cellIs" dxfId="0" priority="16424" operator="equal">
      <formula>"赢"</formula>
    </cfRule>
    <cfRule type="containsText" dxfId="4" priority="13989" operator="between" text="赢">
      <formula>NOT(ISERROR(SEARCH("赢",O627)))</formula>
    </cfRule>
    <cfRule type="containsText" dxfId="5" priority="11554" operator="between" text="输">
      <formula>NOT(ISERROR(SEARCH("输",O627)))</formula>
    </cfRule>
  </conditionalFormatting>
  <conditionalFormatting sqref="J628">
    <cfRule type="cellIs" dxfId="0" priority="9118" operator="equal">
      <formula>"”胜“"</formula>
    </cfRule>
    <cfRule type="containsText" dxfId="1" priority="6683" operator="between" text="胜">
      <formula>NOT(ISERROR(SEARCH("胜",J628)))</formula>
    </cfRule>
    <cfRule type="containsText" dxfId="2" priority="4248" operator="between" text="负">
      <formula>NOT(ISERROR(SEARCH("负",J628)))</formula>
    </cfRule>
    <cfRule type="containsText" dxfId="3" priority="1813" operator="between" text="胜">
      <formula>NOT(ISERROR(SEARCH("胜",J628)))</formula>
    </cfRule>
  </conditionalFormatting>
  <conditionalFormatting sqref="O628">
    <cfRule type="cellIs" dxfId="0" priority="16423" operator="equal">
      <formula>"赢"</formula>
    </cfRule>
    <cfRule type="containsText" dxfId="4" priority="13988" operator="between" text="赢">
      <formula>NOT(ISERROR(SEARCH("赢",O628)))</formula>
    </cfRule>
    <cfRule type="containsText" dxfId="5" priority="11553" operator="between" text="输">
      <formula>NOT(ISERROR(SEARCH("输",O628)))</formula>
    </cfRule>
  </conditionalFormatting>
  <conditionalFormatting sqref="J629">
    <cfRule type="cellIs" dxfId="0" priority="9117" operator="equal">
      <formula>"”胜“"</formula>
    </cfRule>
    <cfRule type="containsText" dxfId="1" priority="6682" operator="between" text="胜">
      <formula>NOT(ISERROR(SEARCH("胜",J629)))</formula>
    </cfRule>
    <cfRule type="containsText" dxfId="2" priority="4247" operator="between" text="负">
      <formula>NOT(ISERROR(SEARCH("负",J629)))</formula>
    </cfRule>
    <cfRule type="containsText" dxfId="3" priority="1812" operator="between" text="胜">
      <formula>NOT(ISERROR(SEARCH("胜",J629)))</formula>
    </cfRule>
  </conditionalFormatting>
  <conditionalFormatting sqref="O629">
    <cfRule type="cellIs" dxfId="0" priority="16422" operator="equal">
      <formula>"赢"</formula>
    </cfRule>
    <cfRule type="containsText" dxfId="4" priority="13987" operator="between" text="赢">
      <formula>NOT(ISERROR(SEARCH("赢",O629)))</formula>
    </cfRule>
    <cfRule type="containsText" dxfId="5" priority="11552" operator="between" text="输">
      <formula>NOT(ISERROR(SEARCH("输",O629)))</formula>
    </cfRule>
  </conditionalFormatting>
  <conditionalFormatting sqref="J630">
    <cfRule type="cellIs" dxfId="0" priority="9116" operator="equal">
      <formula>"”胜“"</formula>
    </cfRule>
    <cfRule type="containsText" dxfId="1" priority="6681" operator="between" text="胜">
      <formula>NOT(ISERROR(SEARCH("胜",J630)))</formula>
    </cfRule>
    <cfRule type="containsText" dxfId="2" priority="4246" operator="between" text="负">
      <formula>NOT(ISERROR(SEARCH("负",J630)))</formula>
    </cfRule>
    <cfRule type="containsText" dxfId="3" priority="1811" operator="between" text="胜">
      <formula>NOT(ISERROR(SEARCH("胜",J630)))</formula>
    </cfRule>
  </conditionalFormatting>
  <conditionalFormatting sqref="O630">
    <cfRule type="cellIs" dxfId="0" priority="16421" operator="equal">
      <formula>"赢"</formula>
    </cfRule>
    <cfRule type="containsText" dxfId="4" priority="13986" operator="between" text="赢">
      <formula>NOT(ISERROR(SEARCH("赢",O630)))</formula>
    </cfRule>
    <cfRule type="containsText" dxfId="5" priority="11551" operator="between" text="输">
      <formula>NOT(ISERROR(SEARCH("输",O630)))</formula>
    </cfRule>
  </conditionalFormatting>
  <conditionalFormatting sqref="J631">
    <cfRule type="cellIs" dxfId="0" priority="9115" operator="equal">
      <formula>"”胜“"</formula>
    </cfRule>
    <cfRule type="containsText" dxfId="1" priority="6680" operator="between" text="胜">
      <formula>NOT(ISERROR(SEARCH("胜",J631)))</formula>
    </cfRule>
    <cfRule type="containsText" dxfId="2" priority="4245" operator="between" text="负">
      <formula>NOT(ISERROR(SEARCH("负",J631)))</formula>
    </cfRule>
    <cfRule type="containsText" dxfId="3" priority="1810" operator="between" text="胜">
      <formula>NOT(ISERROR(SEARCH("胜",J631)))</formula>
    </cfRule>
  </conditionalFormatting>
  <conditionalFormatting sqref="O631">
    <cfRule type="cellIs" dxfId="0" priority="16420" operator="equal">
      <formula>"赢"</formula>
    </cfRule>
    <cfRule type="containsText" dxfId="4" priority="13985" operator="between" text="赢">
      <formula>NOT(ISERROR(SEARCH("赢",O631)))</formula>
    </cfRule>
    <cfRule type="containsText" dxfId="5" priority="11550" operator="between" text="输">
      <formula>NOT(ISERROR(SEARCH("输",O631)))</formula>
    </cfRule>
  </conditionalFormatting>
  <conditionalFormatting sqref="J632">
    <cfRule type="cellIs" dxfId="0" priority="9114" operator="equal">
      <formula>"”胜“"</formula>
    </cfRule>
    <cfRule type="containsText" dxfId="1" priority="6679" operator="between" text="胜">
      <formula>NOT(ISERROR(SEARCH("胜",J632)))</formula>
    </cfRule>
    <cfRule type="containsText" dxfId="2" priority="4244" operator="between" text="负">
      <formula>NOT(ISERROR(SEARCH("负",J632)))</formula>
    </cfRule>
    <cfRule type="containsText" dxfId="3" priority="1809" operator="between" text="胜">
      <formula>NOT(ISERROR(SEARCH("胜",J632)))</formula>
    </cfRule>
  </conditionalFormatting>
  <conditionalFormatting sqref="O632">
    <cfRule type="cellIs" dxfId="0" priority="16419" operator="equal">
      <formula>"赢"</formula>
    </cfRule>
    <cfRule type="containsText" dxfId="4" priority="13984" operator="between" text="赢">
      <formula>NOT(ISERROR(SEARCH("赢",O632)))</formula>
    </cfRule>
    <cfRule type="containsText" dxfId="5" priority="11549" operator="between" text="输">
      <formula>NOT(ISERROR(SEARCH("输",O632)))</formula>
    </cfRule>
  </conditionalFormatting>
  <conditionalFormatting sqref="J633">
    <cfRule type="cellIs" dxfId="0" priority="9113" operator="equal">
      <formula>"”胜“"</formula>
    </cfRule>
    <cfRule type="containsText" dxfId="1" priority="6678" operator="between" text="胜">
      <formula>NOT(ISERROR(SEARCH("胜",J633)))</formula>
    </cfRule>
    <cfRule type="containsText" dxfId="2" priority="4243" operator="between" text="负">
      <formula>NOT(ISERROR(SEARCH("负",J633)))</formula>
    </cfRule>
    <cfRule type="containsText" dxfId="3" priority="1808" operator="between" text="胜">
      <formula>NOT(ISERROR(SEARCH("胜",J633)))</formula>
    </cfRule>
  </conditionalFormatting>
  <conditionalFormatting sqref="O633">
    <cfRule type="cellIs" dxfId="0" priority="16418" operator="equal">
      <formula>"赢"</formula>
    </cfRule>
    <cfRule type="containsText" dxfId="4" priority="13983" operator="between" text="赢">
      <formula>NOT(ISERROR(SEARCH("赢",O633)))</formula>
    </cfRule>
    <cfRule type="containsText" dxfId="5" priority="11548" operator="between" text="输">
      <formula>NOT(ISERROR(SEARCH("输",O633)))</formula>
    </cfRule>
  </conditionalFormatting>
  <conditionalFormatting sqref="J634">
    <cfRule type="cellIs" dxfId="0" priority="9112" operator="equal">
      <formula>"”胜“"</formula>
    </cfRule>
    <cfRule type="containsText" dxfId="1" priority="6677" operator="between" text="胜">
      <formula>NOT(ISERROR(SEARCH("胜",J634)))</formula>
    </cfRule>
    <cfRule type="containsText" dxfId="2" priority="4242" operator="between" text="负">
      <formula>NOT(ISERROR(SEARCH("负",J634)))</formula>
    </cfRule>
    <cfRule type="containsText" dxfId="3" priority="1807" operator="between" text="胜">
      <formula>NOT(ISERROR(SEARCH("胜",J634)))</formula>
    </cfRule>
  </conditionalFormatting>
  <conditionalFormatting sqref="O634">
    <cfRule type="cellIs" dxfId="0" priority="16417" operator="equal">
      <formula>"赢"</formula>
    </cfRule>
    <cfRule type="containsText" dxfId="4" priority="13982" operator="between" text="赢">
      <formula>NOT(ISERROR(SEARCH("赢",O634)))</formula>
    </cfRule>
    <cfRule type="containsText" dxfId="5" priority="11547" operator="between" text="输">
      <formula>NOT(ISERROR(SEARCH("输",O634)))</formula>
    </cfRule>
  </conditionalFormatting>
  <conditionalFormatting sqref="J635">
    <cfRule type="cellIs" dxfId="0" priority="9111" operator="equal">
      <formula>"”胜“"</formula>
    </cfRule>
    <cfRule type="containsText" dxfId="1" priority="6676" operator="between" text="胜">
      <formula>NOT(ISERROR(SEARCH("胜",J635)))</formula>
    </cfRule>
    <cfRule type="containsText" dxfId="2" priority="4241" operator="between" text="负">
      <formula>NOT(ISERROR(SEARCH("负",J635)))</formula>
    </cfRule>
    <cfRule type="containsText" dxfId="3" priority="1806" operator="between" text="胜">
      <formula>NOT(ISERROR(SEARCH("胜",J635)))</formula>
    </cfRule>
  </conditionalFormatting>
  <conditionalFormatting sqref="O635">
    <cfRule type="cellIs" dxfId="0" priority="16416" operator="equal">
      <formula>"赢"</formula>
    </cfRule>
    <cfRule type="containsText" dxfId="4" priority="13981" operator="between" text="赢">
      <formula>NOT(ISERROR(SEARCH("赢",O635)))</formula>
    </cfRule>
    <cfRule type="containsText" dxfId="5" priority="11546" operator="between" text="输">
      <formula>NOT(ISERROR(SEARCH("输",O635)))</formula>
    </cfRule>
  </conditionalFormatting>
  <conditionalFormatting sqref="J636">
    <cfRule type="cellIs" dxfId="0" priority="9110" operator="equal">
      <formula>"”胜“"</formula>
    </cfRule>
    <cfRule type="containsText" dxfId="1" priority="6675" operator="between" text="胜">
      <formula>NOT(ISERROR(SEARCH("胜",J636)))</formula>
    </cfRule>
    <cfRule type="containsText" dxfId="2" priority="4240" operator="between" text="负">
      <formula>NOT(ISERROR(SEARCH("负",J636)))</formula>
    </cfRule>
    <cfRule type="containsText" dxfId="3" priority="1805" operator="between" text="胜">
      <formula>NOT(ISERROR(SEARCH("胜",J636)))</formula>
    </cfRule>
  </conditionalFormatting>
  <conditionalFormatting sqref="O636">
    <cfRule type="cellIs" dxfId="0" priority="16415" operator="equal">
      <formula>"赢"</formula>
    </cfRule>
    <cfRule type="containsText" dxfId="4" priority="13980" operator="between" text="赢">
      <formula>NOT(ISERROR(SEARCH("赢",O636)))</formula>
    </cfRule>
    <cfRule type="containsText" dxfId="5" priority="11545" operator="between" text="输">
      <formula>NOT(ISERROR(SEARCH("输",O636)))</formula>
    </cfRule>
  </conditionalFormatting>
  <conditionalFormatting sqref="J637">
    <cfRule type="cellIs" dxfId="0" priority="9109" operator="equal">
      <formula>"”胜“"</formula>
    </cfRule>
    <cfRule type="containsText" dxfId="1" priority="6674" operator="between" text="胜">
      <formula>NOT(ISERROR(SEARCH("胜",J637)))</formula>
    </cfRule>
    <cfRule type="containsText" dxfId="2" priority="4239" operator="between" text="负">
      <formula>NOT(ISERROR(SEARCH("负",J637)))</formula>
    </cfRule>
    <cfRule type="containsText" dxfId="3" priority="1804" operator="between" text="胜">
      <formula>NOT(ISERROR(SEARCH("胜",J637)))</formula>
    </cfRule>
  </conditionalFormatting>
  <conditionalFormatting sqref="O637">
    <cfRule type="cellIs" dxfId="0" priority="16414" operator="equal">
      <formula>"赢"</formula>
    </cfRule>
    <cfRule type="containsText" dxfId="4" priority="13979" operator="between" text="赢">
      <formula>NOT(ISERROR(SEARCH("赢",O637)))</formula>
    </cfRule>
    <cfRule type="containsText" dxfId="5" priority="11544" operator="between" text="输">
      <formula>NOT(ISERROR(SEARCH("输",O637)))</formula>
    </cfRule>
  </conditionalFormatting>
  <conditionalFormatting sqref="J638">
    <cfRule type="cellIs" dxfId="0" priority="9108" operator="equal">
      <formula>"”胜“"</formula>
    </cfRule>
    <cfRule type="containsText" dxfId="1" priority="6673" operator="between" text="胜">
      <formula>NOT(ISERROR(SEARCH("胜",J638)))</formula>
    </cfRule>
    <cfRule type="containsText" dxfId="2" priority="4238" operator="between" text="负">
      <formula>NOT(ISERROR(SEARCH("负",J638)))</formula>
    </cfRule>
    <cfRule type="containsText" dxfId="3" priority="1803" operator="between" text="胜">
      <formula>NOT(ISERROR(SEARCH("胜",J638)))</formula>
    </cfRule>
  </conditionalFormatting>
  <conditionalFormatting sqref="O638">
    <cfRule type="cellIs" dxfId="0" priority="16413" operator="equal">
      <formula>"赢"</formula>
    </cfRule>
    <cfRule type="containsText" dxfId="4" priority="13978" operator="between" text="赢">
      <formula>NOT(ISERROR(SEARCH("赢",O638)))</formula>
    </cfRule>
    <cfRule type="containsText" dxfId="5" priority="11543" operator="between" text="输">
      <formula>NOT(ISERROR(SEARCH("输",O638)))</formula>
    </cfRule>
  </conditionalFormatting>
  <conditionalFormatting sqref="J639">
    <cfRule type="cellIs" dxfId="0" priority="9107" operator="equal">
      <formula>"”胜“"</formula>
    </cfRule>
    <cfRule type="containsText" dxfId="1" priority="6672" operator="between" text="胜">
      <formula>NOT(ISERROR(SEARCH("胜",J639)))</formula>
    </cfRule>
    <cfRule type="containsText" dxfId="2" priority="4237" operator="between" text="负">
      <formula>NOT(ISERROR(SEARCH("负",J639)))</formula>
    </cfRule>
    <cfRule type="containsText" dxfId="3" priority="1802" operator="between" text="胜">
      <formula>NOT(ISERROR(SEARCH("胜",J639)))</formula>
    </cfRule>
  </conditionalFormatting>
  <conditionalFormatting sqref="O639">
    <cfRule type="cellIs" dxfId="0" priority="16412" operator="equal">
      <formula>"赢"</formula>
    </cfRule>
    <cfRule type="containsText" dxfId="4" priority="13977" operator="between" text="赢">
      <formula>NOT(ISERROR(SEARCH("赢",O639)))</formula>
    </cfRule>
    <cfRule type="containsText" dxfId="5" priority="11542" operator="between" text="输">
      <formula>NOT(ISERROR(SEARCH("输",O639)))</formula>
    </cfRule>
  </conditionalFormatting>
  <conditionalFormatting sqref="J640">
    <cfRule type="cellIs" dxfId="0" priority="9106" operator="equal">
      <formula>"”胜“"</formula>
    </cfRule>
    <cfRule type="containsText" dxfId="1" priority="6671" operator="between" text="胜">
      <formula>NOT(ISERROR(SEARCH("胜",J640)))</formula>
    </cfRule>
    <cfRule type="containsText" dxfId="2" priority="4236" operator="between" text="负">
      <formula>NOT(ISERROR(SEARCH("负",J640)))</formula>
    </cfRule>
    <cfRule type="containsText" dxfId="3" priority="1801" operator="between" text="胜">
      <formula>NOT(ISERROR(SEARCH("胜",J640)))</formula>
    </cfRule>
  </conditionalFormatting>
  <conditionalFormatting sqref="O640">
    <cfRule type="cellIs" dxfId="0" priority="16411" operator="equal">
      <formula>"赢"</formula>
    </cfRule>
    <cfRule type="containsText" dxfId="4" priority="13976" operator="between" text="赢">
      <formula>NOT(ISERROR(SEARCH("赢",O640)))</formula>
    </cfRule>
    <cfRule type="containsText" dxfId="5" priority="11541" operator="between" text="输">
      <formula>NOT(ISERROR(SEARCH("输",O640)))</formula>
    </cfRule>
  </conditionalFormatting>
  <conditionalFormatting sqref="J641">
    <cfRule type="cellIs" dxfId="0" priority="9105" operator="equal">
      <formula>"”胜“"</formula>
    </cfRule>
    <cfRule type="containsText" dxfId="1" priority="6670" operator="between" text="胜">
      <formula>NOT(ISERROR(SEARCH("胜",J641)))</formula>
    </cfRule>
    <cfRule type="containsText" dxfId="2" priority="4235" operator="between" text="负">
      <formula>NOT(ISERROR(SEARCH("负",J641)))</formula>
    </cfRule>
    <cfRule type="containsText" dxfId="3" priority="1800" operator="between" text="胜">
      <formula>NOT(ISERROR(SEARCH("胜",J641)))</formula>
    </cfRule>
  </conditionalFormatting>
  <conditionalFormatting sqref="O641">
    <cfRule type="cellIs" dxfId="0" priority="16410" operator="equal">
      <formula>"赢"</formula>
    </cfRule>
    <cfRule type="containsText" dxfId="4" priority="13975" operator="between" text="赢">
      <formula>NOT(ISERROR(SEARCH("赢",O641)))</formula>
    </cfRule>
    <cfRule type="containsText" dxfId="5" priority="11540" operator="between" text="输">
      <formula>NOT(ISERROR(SEARCH("输",O641)))</formula>
    </cfRule>
  </conditionalFormatting>
  <conditionalFormatting sqref="J642">
    <cfRule type="cellIs" dxfId="0" priority="9104" operator="equal">
      <formula>"”胜“"</formula>
    </cfRule>
    <cfRule type="containsText" dxfId="1" priority="6669" operator="between" text="胜">
      <formula>NOT(ISERROR(SEARCH("胜",J642)))</formula>
    </cfRule>
    <cfRule type="containsText" dxfId="2" priority="4234" operator="between" text="负">
      <formula>NOT(ISERROR(SEARCH("负",J642)))</formula>
    </cfRule>
    <cfRule type="containsText" dxfId="3" priority="1799" operator="between" text="胜">
      <formula>NOT(ISERROR(SEARCH("胜",J642)))</formula>
    </cfRule>
  </conditionalFormatting>
  <conditionalFormatting sqref="O642">
    <cfRule type="cellIs" dxfId="0" priority="16409" operator="equal">
      <formula>"赢"</formula>
    </cfRule>
    <cfRule type="containsText" dxfId="4" priority="13974" operator="between" text="赢">
      <formula>NOT(ISERROR(SEARCH("赢",O642)))</formula>
    </cfRule>
    <cfRule type="containsText" dxfId="5" priority="11539" operator="between" text="输">
      <formula>NOT(ISERROR(SEARCH("输",O642)))</formula>
    </cfRule>
  </conditionalFormatting>
  <conditionalFormatting sqref="J643">
    <cfRule type="cellIs" dxfId="0" priority="9103" operator="equal">
      <formula>"”胜“"</formula>
    </cfRule>
    <cfRule type="containsText" dxfId="1" priority="6668" operator="between" text="胜">
      <formula>NOT(ISERROR(SEARCH("胜",J643)))</formula>
    </cfRule>
    <cfRule type="containsText" dxfId="2" priority="4233" operator="between" text="负">
      <formula>NOT(ISERROR(SEARCH("负",J643)))</formula>
    </cfRule>
    <cfRule type="containsText" dxfId="3" priority="1798" operator="between" text="胜">
      <formula>NOT(ISERROR(SEARCH("胜",J643)))</formula>
    </cfRule>
  </conditionalFormatting>
  <conditionalFormatting sqref="O643">
    <cfRule type="cellIs" dxfId="0" priority="16408" operator="equal">
      <formula>"赢"</formula>
    </cfRule>
    <cfRule type="containsText" dxfId="4" priority="13973" operator="between" text="赢">
      <formula>NOT(ISERROR(SEARCH("赢",O643)))</formula>
    </cfRule>
    <cfRule type="containsText" dxfId="5" priority="11538" operator="between" text="输">
      <formula>NOT(ISERROR(SEARCH("输",O643)))</formula>
    </cfRule>
  </conditionalFormatting>
  <conditionalFormatting sqref="J644">
    <cfRule type="cellIs" dxfId="0" priority="9102" operator="equal">
      <formula>"”胜“"</formula>
    </cfRule>
    <cfRule type="containsText" dxfId="1" priority="6667" operator="between" text="胜">
      <formula>NOT(ISERROR(SEARCH("胜",J644)))</formula>
    </cfRule>
    <cfRule type="containsText" dxfId="2" priority="4232" operator="between" text="负">
      <formula>NOT(ISERROR(SEARCH("负",J644)))</formula>
    </cfRule>
    <cfRule type="containsText" dxfId="3" priority="1797" operator="between" text="胜">
      <formula>NOT(ISERROR(SEARCH("胜",J644)))</formula>
    </cfRule>
  </conditionalFormatting>
  <conditionalFormatting sqref="O644">
    <cfRule type="cellIs" dxfId="0" priority="16407" operator="equal">
      <formula>"赢"</formula>
    </cfRule>
    <cfRule type="containsText" dxfId="4" priority="13972" operator="between" text="赢">
      <formula>NOT(ISERROR(SEARCH("赢",O644)))</formula>
    </cfRule>
    <cfRule type="containsText" dxfId="5" priority="11537" operator="between" text="输">
      <formula>NOT(ISERROR(SEARCH("输",O644)))</formula>
    </cfRule>
  </conditionalFormatting>
  <conditionalFormatting sqref="J645">
    <cfRule type="cellIs" dxfId="0" priority="9101" operator="equal">
      <formula>"”胜“"</formula>
    </cfRule>
    <cfRule type="containsText" dxfId="1" priority="6666" operator="between" text="胜">
      <formula>NOT(ISERROR(SEARCH("胜",J645)))</formula>
    </cfRule>
    <cfRule type="containsText" dxfId="2" priority="4231" operator="between" text="负">
      <formula>NOT(ISERROR(SEARCH("负",J645)))</formula>
    </cfRule>
    <cfRule type="containsText" dxfId="3" priority="1796" operator="between" text="胜">
      <formula>NOT(ISERROR(SEARCH("胜",J645)))</formula>
    </cfRule>
  </conditionalFormatting>
  <conditionalFormatting sqref="O645">
    <cfRule type="cellIs" dxfId="0" priority="16406" operator="equal">
      <formula>"赢"</formula>
    </cfRule>
    <cfRule type="containsText" dxfId="4" priority="13971" operator="between" text="赢">
      <formula>NOT(ISERROR(SEARCH("赢",O645)))</formula>
    </cfRule>
    <cfRule type="containsText" dxfId="5" priority="11536" operator="between" text="输">
      <formula>NOT(ISERROR(SEARCH("输",O645)))</formula>
    </cfRule>
  </conditionalFormatting>
  <conditionalFormatting sqref="J646">
    <cfRule type="cellIs" dxfId="0" priority="9100" operator="equal">
      <formula>"”胜“"</formula>
    </cfRule>
    <cfRule type="containsText" dxfId="1" priority="6665" operator="between" text="胜">
      <formula>NOT(ISERROR(SEARCH("胜",J646)))</formula>
    </cfRule>
    <cfRule type="containsText" dxfId="2" priority="4230" operator="between" text="负">
      <formula>NOT(ISERROR(SEARCH("负",J646)))</formula>
    </cfRule>
    <cfRule type="containsText" dxfId="3" priority="1795" operator="between" text="胜">
      <formula>NOT(ISERROR(SEARCH("胜",J646)))</formula>
    </cfRule>
  </conditionalFormatting>
  <conditionalFormatting sqref="O646">
    <cfRule type="cellIs" dxfId="0" priority="16405" operator="equal">
      <formula>"赢"</formula>
    </cfRule>
    <cfRule type="containsText" dxfId="4" priority="13970" operator="between" text="赢">
      <formula>NOT(ISERROR(SEARCH("赢",O646)))</formula>
    </cfRule>
    <cfRule type="containsText" dxfId="5" priority="11535" operator="between" text="输">
      <formula>NOT(ISERROR(SEARCH("输",O646)))</formula>
    </cfRule>
  </conditionalFormatting>
  <conditionalFormatting sqref="J647">
    <cfRule type="cellIs" dxfId="0" priority="9099" operator="equal">
      <formula>"”胜“"</formula>
    </cfRule>
    <cfRule type="containsText" dxfId="1" priority="6664" operator="between" text="胜">
      <formula>NOT(ISERROR(SEARCH("胜",J647)))</formula>
    </cfRule>
    <cfRule type="containsText" dxfId="2" priority="4229" operator="between" text="负">
      <formula>NOT(ISERROR(SEARCH("负",J647)))</formula>
    </cfRule>
    <cfRule type="containsText" dxfId="3" priority="1794" operator="between" text="胜">
      <formula>NOT(ISERROR(SEARCH("胜",J647)))</formula>
    </cfRule>
  </conditionalFormatting>
  <conditionalFormatting sqref="O647">
    <cfRule type="cellIs" dxfId="0" priority="16404" operator="equal">
      <formula>"赢"</formula>
    </cfRule>
    <cfRule type="containsText" dxfId="4" priority="13969" operator="between" text="赢">
      <formula>NOT(ISERROR(SEARCH("赢",O647)))</formula>
    </cfRule>
    <cfRule type="containsText" dxfId="5" priority="11534" operator="between" text="输">
      <formula>NOT(ISERROR(SEARCH("输",O647)))</formula>
    </cfRule>
  </conditionalFormatting>
  <conditionalFormatting sqref="J648">
    <cfRule type="cellIs" dxfId="0" priority="9098" operator="equal">
      <formula>"”胜“"</formula>
    </cfRule>
    <cfRule type="containsText" dxfId="1" priority="6663" operator="between" text="胜">
      <formula>NOT(ISERROR(SEARCH("胜",J648)))</formula>
    </cfRule>
    <cfRule type="containsText" dxfId="2" priority="4228" operator="between" text="负">
      <formula>NOT(ISERROR(SEARCH("负",J648)))</formula>
    </cfRule>
    <cfRule type="containsText" dxfId="3" priority="1793" operator="between" text="胜">
      <formula>NOT(ISERROR(SEARCH("胜",J648)))</formula>
    </cfRule>
  </conditionalFormatting>
  <conditionalFormatting sqref="O648">
    <cfRule type="cellIs" dxfId="0" priority="16403" operator="equal">
      <formula>"赢"</formula>
    </cfRule>
    <cfRule type="containsText" dxfId="4" priority="13968" operator="between" text="赢">
      <formula>NOT(ISERROR(SEARCH("赢",O648)))</formula>
    </cfRule>
    <cfRule type="containsText" dxfId="5" priority="11533" operator="between" text="输">
      <formula>NOT(ISERROR(SEARCH("输",O648)))</formula>
    </cfRule>
  </conditionalFormatting>
  <conditionalFormatting sqref="J649">
    <cfRule type="cellIs" dxfId="0" priority="9097" operator="equal">
      <formula>"”胜“"</formula>
    </cfRule>
    <cfRule type="containsText" dxfId="1" priority="6662" operator="between" text="胜">
      <formula>NOT(ISERROR(SEARCH("胜",J649)))</formula>
    </cfRule>
    <cfRule type="containsText" dxfId="2" priority="4227" operator="between" text="负">
      <formula>NOT(ISERROR(SEARCH("负",J649)))</formula>
    </cfRule>
    <cfRule type="containsText" dxfId="3" priority="1792" operator="between" text="胜">
      <formula>NOT(ISERROR(SEARCH("胜",J649)))</formula>
    </cfRule>
  </conditionalFormatting>
  <conditionalFormatting sqref="O649">
    <cfRule type="cellIs" dxfId="0" priority="16402" operator="equal">
      <formula>"赢"</formula>
    </cfRule>
    <cfRule type="containsText" dxfId="4" priority="13967" operator="between" text="赢">
      <formula>NOT(ISERROR(SEARCH("赢",O649)))</formula>
    </cfRule>
    <cfRule type="containsText" dxfId="5" priority="11532" operator="between" text="输">
      <formula>NOT(ISERROR(SEARCH("输",O649)))</formula>
    </cfRule>
  </conditionalFormatting>
  <conditionalFormatting sqref="J650">
    <cfRule type="cellIs" dxfId="0" priority="9096" operator="equal">
      <formula>"”胜“"</formula>
    </cfRule>
    <cfRule type="containsText" dxfId="1" priority="6661" operator="between" text="胜">
      <formula>NOT(ISERROR(SEARCH("胜",J650)))</formula>
    </cfRule>
    <cfRule type="containsText" dxfId="2" priority="4226" operator="between" text="负">
      <formula>NOT(ISERROR(SEARCH("负",J650)))</formula>
    </cfRule>
    <cfRule type="containsText" dxfId="3" priority="1791" operator="between" text="胜">
      <formula>NOT(ISERROR(SEARCH("胜",J650)))</formula>
    </cfRule>
  </conditionalFormatting>
  <conditionalFormatting sqref="O650">
    <cfRule type="cellIs" dxfId="0" priority="16401" operator="equal">
      <formula>"赢"</formula>
    </cfRule>
    <cfRule type="containsText" dxfId="4" priority="13966" operator="between" text="赢">
      <formula>NOT(ISERROR(SEARCH("赢",O650)))</formula>
    </cfRule>
    <cfRule type="containsText" dxfId="5" priority="11531" operator="between" text="输">
      <formula>NOT(ISERROR(SEARCH("输",O650)))</formula>
    </cfRule>
  </conditionalFormatting>
  <conditionalFormatting sqref="J651">
    <cfRule type="cellIs" dxfId="0" priority="9095" operator="equal">
      <formula>"”胜“"</formula>
    </cfRule>
    <cfRule type="containsText" dxfId="1" priority="6660" operator="between" text="胜">
      <formula>NOT(ISERROR(SEARCH("胜",J651)))</formula>
    </cfRule>
    <cfRule type="containsText" dxfId="2" priority="4225" operator="between" text="负">
      <formula>NOT(ISERROR(SEARCH("负",J651)))</formula>
    </cfRule>
    <cfRule type="containsText" dxfId="3" priority="1790" operator="between" text="胜">
      <formula>NOT(ISERROR(SEARCH("胜",J651)))</formula>
    </cfRule>
  </conditionalFormatting>
  <conditionalFormatting sqref="O651">
    <cfRule type="cellIs" dxfId="0" priority="16400" operator="equal">
      <formula>"赢"</formula>
    </cfRule>
    <cfRule type="containsText" dxfId="4" priority="13965" operator="between" text="赢">
      <formula>NOT(ISERROR(SEARCH("赢",O651)))</formula>
    </cfRule>
    <cfRule type="containsText" dxfId="5" priority="11530" operator="between" text="输">
      <formula>NOT(ISERROR(SEARCH("输",O651)))</formula>
    </cfRule>
  </conditionalFormatting>
  <conditionalFormatting sqref="J652">
    <cfRule type="cellIs" dxfId="0" priority="9094" operator="equal">
      <formula>"”胜“"</formula>
    </cfRule>
    <cfRule type="containsText" dxfId="1" priority="6659" operator="between" text="胜">
      <formula>NOT(ISERROR(SEARCH("胜",J652)))</formula>
    </cfRule>
    <cfRule type="containsText" dxfId="2" priority="4224" operator="between" text="负">
      <formula>NOT(ISERROR(SEARCH("负",J652)))</formula>
    </cfRule>
    <cfRule type="containsText" dxfId="3" priority="1789" operator="between" text="胜">
      <formula>NOT(ISERROR(SEARCH("胜",J652)))</formula>
    </cfRule>
  </conditionalFormatting>
  <conditionalFormatting sqref="O652">
    <cfRule type="cellIs" dxfId="0" priority="16399" operator="equal">
      <formula>"赢"</formula>
    </cfRule>
    <cfRule type="containsText" dxfId="4" priority="13964" operator="between" text="赢">
      <formula>NOT(ISERROR(SEARCH("赢",O652)))</formula>
    </cfRule>
    <cfRule type="containsText" dxfId="5" priority="11529" operator="between" text="输">
      <formula>NOT(ISERROR(SEARCH("输",O652)))</formula>
    </cfRule>
  </conditionalFormatting>
  <conditionalFormatting sqref="J653">
    <cfRule type="cellIs" dxfId="0" priority="9093" operator="equal">
      <formula>"”胜“"</formula>
    </cfRule>
    <cfRule type="containsText" dxfId="1" priority="6658" operator="between" text="胜">
      <formula>NOT(ISERROR(SEARCH("胜",J653)))</formula>
    </cfRule>
    <cfRule type="containsText" dxfId="2" priority="4223" operator="between" text="负">
      <formula>NOT(ISERROR(SEARCH("负",J653)))</formula>
    </cfRule>
    <cfRule type="containsText" dxfId="3" priority="1788" operator="between" text="胜">
      <formula>NOT(ISERROR(SEARCH("胜",J653)))</formula>
    </cfRule>
  </conditionalFormatting>
  <conditionalFormatting sqref="O653">
    <cfRule type="cellIs" dxfId="0" priority="16398" operator="equal">
      <formula>"赢"</formula>
    </cfRule>
    <cfRule type="containsText" dxfId="4" priority="13963" operator="between" text="赢">
      <formula>NOT(ISERROR(SEARCH("赢",O653)))</formula>
    </cfRule>
    <cfRule type="containsText" dxfId="5" priority="11528" operator="between" text="输">
      <formula>NOT(ISERROR(SEARCH("输",O653)))</formula>
    </cfRule>
  </conditionalFormatting>
  <conditionalFormatting sqref="J654">
    <cfRule type="cellIs" dxfId="0" priority="9092" operator="equal">
      <formula>"”胜“"</formula>
    </cfRule>
    <cfRule type="containsText" dxfId="1" priority="6657" operator="between" text="胜">
      <formula>NOT(ISERROR(SEARCH("胜",J654)))</formula>
    </cfRule>
    <cfRule type="containsText" dxfId="2" priority="4222" operator="between" text="负">
      <formula>NOT(ISERROR(SEARCH("负",J654)))</formula>
    </cfRule>
    <cfRule type="containsText" dxfId="3" priority="1787" operator="between" text="胜">
      <formula>NOT(ISERROR(SEARCH("胜",J654)))</formula>
    </cfRule>
  </conditionalFormatting>
  <conditionalFormatting sqref="O654">
    <cfRule type="cellIs" dxfId="0" priority="16397" operator="equal">
      <formula>"赢"</formula>
    </cfRule>
    <cfRule type="containsText" dxfId="4" priority="13962" operator="between" text="赢">
      <formula>NOT(ISERROR(SEARCH("赢",O654)))</formula>
    </cfRule>
    <cfRule type="containsText" dxfId="5" priority="11527" operator="between" text="输">
      <formula>NOT(ISERROR(SEARCH("输",O654)))</formula>
    </cfRule>
  </conditionalFormatting>
  <conditionalFormatting sqref="J655">
    <cfRule type="cellIs" dxfId="0" priority="9091" operator="equal">
      <formula>"”胜“"</formula>
    </cfRule>
    <cfRule type="containsText" dxfId="1" priority="6656" operator="between" text="胜">
      <formula>NOT(ISERROR(SEARCH("胜",J655)))</formula>
    </cfRule>
    <cfRule type="containsText" dxfId="2" priority="4221" operator="between" text="负">
      <formula>NOT(ISERROR(SEARCH("负",J655)))</formula>
    </cfRule>
    <cfRule type="containsText" dxfId="3" priority="1786" operator="between" text="胜">
      <formula>NOT(ISERROR(SEARCH("胜",J655)))</formula>
    </cfRule>
  </conditionalFormatting>
  <conditionalFormatting sqref="O655">
    <cfRule type="cellIs" dxfId="0" priority="16396" operator="equal">
      <formula>"赢"</formula>
    </cfRule>
    <cfRule type="containsText" dxfId="4" priority="13961" operator="between" text="赢">
      <formula>NOT(ISERROR(SEARCH("赢",O655)))</formula>
    </cfRule>
    <cfRule type="containsText" dxfId="5" priority="11526" operator="between" text="输">
      <formula>NOT(ISERROR(SEARCH("输",O655)))</formula>
    </cfRule>
  </conditionalFormatting>
  <conditionalFormatting sqref="J656">
    <cfRule type="cellIs" dxfId="0" priority="9090" operator="equal">
      <formula>"”胜“"</formula>
    </cfRule>
    <cfRule type="containsText" dxfId="1" priority="6655" operator="between" text="胜">
      <formula>NOT(ISERROR(SEARCH("胜",J656)))</formula>
    </cfRule>
    <cfRule type="containsText" dxfId="2" priority="4220" operator="between" text="负">
      <formula>NOT(ISERROR(SEARCH("负",J656)))</formula>
    </cfRule>
    <cfRule type="containsText" dxfId="3" priority="1785" operator="between" text="胜">
      <formula>NOT(ISERROR(SEARCH("胜",J656)))</formula>
    </cfRule>
  </conditionalFormatting>
  <conditionalFormatting sqref="O656">
    <cfRule type="cellIs" dxfId="0" priority="16395" operator="equal">
      <formula>"赢"</formula>
    </cfRule>
    <cfRule type="containsText" dxfId="4" priority="13960" operator="between" text="赢">
      <formula>NOT(ISERROR(SEARCH("赢",O656)))</formula>
    </cfRule>
    <cfRule type="containsText" dxfId="5" priority="11525" operator="between" text="输">
      <formula>NOT(ISERROR(SEARCH("输",O656)))</formula>
    </cfRule>
  </conditionalFormatting>
  <conditionalFormatting sqref="J657">
    <cfRule type="cellIs" dxfId="0" priority="9089" operator="equal">
      <formula>"”胜“"</formula>
    </cfRule>
    <cfRule type="containsText" dxfId="1" priority="6654" operator="between" text="胜">
      <formula>NOT(ISERROR(SEARCH("胜",J657)))</formula>
    </cfRule>
    <cfRule type="containsText" dxfId="2" priority="4219" operator="between" text="负">
      <formula>NOT(ISERROR(SEARCH("负",J657)))</formula>
    </cfRule>
    <cfRule type="containsText" dxfId="3" priority="1784" operator="between" text="胜">
      <formula>NOT(ISERROR(SEARCH("胜",J657)))</formula>
    </cfRule>
  </conditionalFormatting>
  <conditionalFormatting sqref="O657">
    <cfRule type="cellIs" dxfId="0" priority="16394" operator="equal">
      <formula>"赢"</formula>
    </cfRule>
    <cfRule type="containsText" dxfId="4" priority="13959" operator="between" text="赢">
      <formula>NOT(ISERROR(SEARCH("赢",O657)))</formula>
    </cfRule>
    <cfRule type="containsText" dxfId="5" priority="11524" operator="between" text="输">
      <formula>NOT(ISERROR(SEARCH("输",O657)))</formula>
    </cfRule>
  </conditionalFormatting>
  <conditionalFormatting sqref="J658">
    <cfRule type="cellIs" dxfId="0" priority="9088" operator="equal">
      <formula>"”胜“"</formula>
    </cfRule>
    <cfRule type="containsText" dxfId="1" priority="6653" operator="between" text="胜">
      <formula>NOT(ISERROR(SEARCH("胜",J658)))</formula>
    </cfRule>
    <cfRule type="containsText" dxfId="2" priority="4218" operator="between" text="负">
      <formula>NOT(ISERROR(SEARCH("负",J658)))</formula>
    </cfRule>
    <cfRule type="containsText" dxfId="3" priority="1783" operator="between" text="胜">
      <formula>NOT(ISERROR(SEARCH("胜",J658)))</formula>
    </cfRule>
  </conditionalFormatting>
  <conditionalFormatting sqref="O658">
    <cfRule type="cellIs" dxfId="0" priority="16393" operator="equal">
      <formula>"赢"</formula>
    </cfRule>
    <cfRule type="containsText" dxfId="4" priority="13958" operator="between" text="赢">
      <formula>NOT(ISERROR(SEARCH("赢",O658)))</formula>
    </cfRule>
    <cfRule type="containsText" dxfId="5" priority="11523" operator="between" text="输">
      <formula>NOT(ISERROR(SEARCH("输",O658)))</formula>
    </cfRule>
  </conditionalFormatting>
  <conditionalFormatting sqref="J659">
    <cfRule type="cellIs" dxfId="0" priority="9087" operator="equal">
      <formula>"”胜“"</formula>
    </cfRule>
    <cfRule type="containsText" dxfId="1" priority="6652" operator="between" text="胜">
      <formula>NOT(ISERROR(SEARCH("胜",J659)))</formula>
    </cfRule>
    <cfRule type="containsText" dxfId="2" priority="4217" operator="between" text="负">
      <formula>NOT(ISERROR(SEARCH("负",J659)))</formula>
    </cfRule>
    <cfRule type="containsText" dxfId="3" priority="1782" operator="between" text="胜">
      <formula>NOT(ISERROR(SEARCH("胜",J659)))</formula>
    </cfRule>
  </conditionalFormatting>
  <conditionalFormatting sqref="O659">
    <cfRule type="cellIs" dxfId="0" priority="16392" operator="equal">
      <formula>"赢"</formula>
    </cfRule>
    <cfRule type="containsText" dxfId="4" priority="13957" operator="between" text="赢">
      <formula>NOT(ISERROR(SEARCH("赢",O659)))</formula>
    </cfRule>
    <cfRule type="containsText" dxfId="5" priority="11522" operator="between" text="输">
      <formula>NOT(ISERROR(SEARCH("输",O659)))</formula>
    </cfRule>
  </conditionalFormatting>
  <conditionalFormatting sqref="J660">
    <cfRule type="cellIs" dxfId="0" priority="9086" operator="equal">
      <formula>"”胜“"</formula>
    </cfRule>
    <cfRule type="containsText" dxfId="1" priority="6651" operator="between" text="胜">
      <formula>NOT(ISERROR(SEARCH("胜",J660)))</formula>
    </cfRule>
    <cfRule type="containsText" dxfId="2" priority="4216" operator="between" text="负">
      <formula>NOT(ISERROR(SEARCH("负",J660)))</formula>
    </cfRule>
    <cfRule type="containsText" dxfId="3" priority="1781" operator="between" text="胜">
      <formula>NOT(ISERROR(SEARCH("胜",J660)))</formula>
    </cfRule>
  </conditionalFormatting>
  <conditionalFormatting sqref="O660">
    <cfRule type="cellIs" dxfId="0" priority="16391" operator="equal">
      <formula>"赢"</formula>
    </cfRule>
    <cfRule type="containsText" dxfId="4" priority="13956" operator="between" text="赢">
      <formula>NOT(ISERROR(SEARCH("赢",O660)))</formula>
    </cfRule>
    <cfRule type="containsText" dxfId="5" priority="11521" operator="between" text="输">
      <formula>NOT(ISERROR(SEARCH("输",O660)))</formula>
    </cfRule>
  </conditionalFormatting>
  <conditionalFormatting sqref="J661">
    <cfRule type="cellIs" dxfId="0" priority="9085" operator="equal">
      <formula>"”胜“"</formula>
    </cfRule>
    <cfRule type="containsText" dxfId="1" priority="6650" operator="between" text="胜">
      <formula>NOT(ISERROR(SEARCH("胜",J661)))</formula>
    </cfRule>
    <cfRule type="containsText" dxfId="2" priority="4215" operator="between" text="负">
      <formula>NOT(ISERROR(SEARCH("负",J661)))</formula>
    </cfRule>
    <cfRule type="containsText" dxfId="3" priority="1780" operator="between" text="胜">
      <formula>NOT(ISERROR(SEARCH("胜",J661)))</formula>
    </cfRule>
  </conditionalFormatting>
  <conditionalFormatting sqref="O661">
    <cfRule type="cellIs" dxfId="0" priority="16390" operator="equal">
      <formula>"赢"</formula>
    </cfRule>
    <cfRule type="containsText" dxfId="4" priority="13955" operator="between" text="赢">
      <formula>NOT(ISERROR(SEARCH("赢",O661)))</formula>
    </cfRule>
    <cfRule type="containsText" dxfId="5" priority="11520" operator="between" text="输">
      <formula>NOT(ISERROR(SEARCH("输",O661)))</formula>
    </cfRule>
  </conditionalFormatting>
  <conditionalFormatting sqref="J662">
    <cfRule type="cellIs" dxfId="0" priority="9084" operator="equal">
      <formula>"”胜“"</formula>
    </cfRule>
    <cfRule type="containsText" dxfId="1" priority="6649" operator="between" text="胜">
      <formula>NOT(ISERROR(SEARCH("胜",J662)))</formula>
    </cfRule>
    <cfRule type="containsText" dxfId="2" priority="4214" operator="between" text="负">
      <formula>NOT(ISERROR(SEARCH("负",J662)))</formula>
    </cfRule>
    <cfRule type="containsText" dxfId="3" priority="1779" operator="between" text="胜">
      <formula>NOT(ISERROR(SEARCH("胜",J662)))</formula>
    </cfRule>
  </conditionalFormatting>
  <conditionalFormatting sqref="O662">
    <cfRule type="cellIs" dxfId="0" priority="16389" operator="equal">
      <formula>"赢"</formula>
    </cfRule>
    <cfRule type="containsText" dxfId="4" priority="13954" operator="between" text="赢">
      <formula>NOT(ISERROR(SEARCH("赢",O662)))</formula>
    </cfRule>
    <cfRule type="containsText" dxfId="5" priority="11519" operator="between" text="输">
      <formula>NOT(ISERROR(SEARCH("输",O662)))</formula>
    </cfRule>
  </conditionalFormatting>
  <conditionalFormatting sqref="J663">
    <cfRule type="cellIs" dxfId="0" priority="9083" operator="equal">
      <formula>"”胜“"</formula>
    </cfRule>
    <cfRule type="containsText" dxfId="1" priority="6648" operator="between" text="胜">
      <formula>NOT(ISERROR(SEARCH("胜",J663)))</formula>
    </cfRule>
    <cfRule type="containsText" dxfId="2" priority="4213" operator="between" text="负">
      <formula>NOT(ISERROR(SEARCH("负",J663)))</formula>
    </cfRule>
    <cfRule type="containsText" dxfId="3" priority="1778" operator="between" text="胜">
      <formula>NOT(ISERROR(SEARCH("胜",J663)))</formula>
    </cfRule>
  </conditionalFormatting>
  <conditionalFormatting sqref="O663">
    <cfRule type="cellIs" dxfId="0" priority="16388" operator="equal">
      <formula>"赢"</formula>
    </cfRule>
    <cfRule type="containsText" dxfId="4" priority="13953" operator="between" text="赢">
      <formula>NOT(ISERROR(SEARCH("赢",O663)))</formula>
    </cfRule>
    <cfRule type="containsText" dxfId="5" priority="11518" operator="between" text="输">
      <formula>NOT(ISERROR(SEARCH("输",O663)))</formula>
    </cfRule>
  </conditionalFormatting>
  <conditionalFormatting sqref="J664">
    <cfRule type="cellIs" dxfId="0" priority="9082" operator="equal">
      <formula>"”胜“"</formula>
    </cfRule>
    <cfRule type="containsText" dxfId="1" priority="6647" operator="between" text="胜">
      <formula>NOT(ISERROR(SEARCH("胜",J664)))</formula>
    </cfRule>
    <cfRule type="containsText" dxfId="2" priority="4212" operator="between" text="负">
      <formula>NOT(ISERROR(SEARCH("负",J664)))</formula>
    </cfRule>
    <cfRule type="containsText" dxfId="3" priority="1777" operator="between" text="胜">
      <formula>NOT(ISERROR(SEARCH("胜",J664)))</formula>
    </cfRule>
  </conditionalFormatting>
  <conditionalFormatting sqref="O664">
    <cfRule type="cellIs" dxfId="0" priority="16387" operator="equal">
      <formula>"赢"</formula>
    </cfRule>
    <cfRule type="containsText" dxfId="4" priority="13952" operator="between" text="赢">
      <formula>NOT(ISERROR(SEARCH("赢",O664)))</formula>
    </cfRule>
    <cfRule type="containsText" dxfId="5" priority="11517" operator="between" text="输">
      <formula>NOT(ISERROR(SEARCH("输",O664)))</formula>
    </cfRule>
  </conditionalFormatting>
  <conditionalFormatting sqref="J665">
    <cfRule type="cellIs" dxfId="0" priority="9081" operator="equal">
      <formula>"”胜“"</formula>
    </cfRule>
    <cfRule type="containsText" dxfId="1" priority="6646" operator="between" text="胜">
      <formula>NOT(ISERROR(SEARCH("胜",J665)))</formula>
    </cfRule>
    <cfRule type="containsText" dxfId="2" priority="4211" operator="between" text="负">
      <formula>NOT(ISERROR(SEARCH("负",J665)))</formula>
    </cfRule>
    <cfRule type="containsText" dxfId="3" priority="1776" operator="between" text="胜">
      <formula>NOT(ISERROR(SEARCH("胜",J665)))</formula>
    </cfRule>
  </conditionalFormatting>
  <conditionalFormatting sqref="O665">
    <cfRule type="cellIs" dxfId="0" priority="16386" operator="equal">
      <formula>"赢"</formula>
    </cfRule>
    <cfRule type="containsText" dxfId="4" priority="13951" operator="between" text="赢">
      <formula>NOT(ISERROR(SEARCH("赢",O665)))</formula>
    </cfRule>
    <cfRule type="containsText" dxfId="5" priority="11516" operator="between" text="输">
      <formula>NOT(ISERROR(SEARCH("输",O665)))</formula>
    </cfRule>
  </conditionalFormatting>
  <conditionalFormatting sqref="J666">
    <cfRule type="cellIs" dxfId="0" priority="9080" operator="equal">
      <formula>"”胜“"</formula>
    </cfRule>
    <cfRule type="containsText" dxfId="1" priority="6645" operator="between" text="胜">
      <formula>NOT(ISERROR(SEARCH("胜",J666)))</formula>
    </cfRule>
    <cfRule type="containsText" dxfId="2" priority="4210" operator="between" text="负">
      <formula>NOT(ISERROR(SEARCH("负",J666)))</formula>
    </cfRule>
    <cfRule type="containsText" dxfId="3" priority="1775" operator="between" text="胜">
      <formula>NOT(ISERROR(SEARCH("胜",J666)))</formula>
    </cfRule>
  </conditionalFormatting>
  <conditionalFormatting sqref="O666">
    <cfRule type="cellIs" dxfId="0" priority="16385" operator="equal">
      <formula>"赢"</formula>
    </cfRule>
    <cfRule type="containsText" dxfId="4" priority="13950" operator="between" text="赢">
      <formula>NOT(ISERROR(SEARCH("赢",O666)))</formula>
    </cfRule>
    <cfRule type="containsText" dxfId="5" priority="11515" operator="between" text="输">
      <formula>NOT(ISERROR(SEARCH("输",O666)))</formula>
    </cfRule>
  </conditionalFormatting>
  <conditionalFormatting sqref="J667">
    <cfRule type="cellIs" dxfId="0" priority="9079" operator="equal">
      <formula>"”胜“"</formula>
    </cfRule>
    <cfRule type="containsText" dxfId="1" priority="6644" operator="between" text="胜">
      <formula>NOT(ISERROR(SEARCH("胜",J667)))</formula>
    </cfRule>
    <cfRule type="containsText" dxfId="2" priority="4209" operator="between" text="负">
      <formula>NOT(ISERROR(SEARCH("负",J667)))</formula>
    </cfRule>
    <cfRule type="containsText" dxfId="3" priority="1774" operator="between" text="胜">
      <formula>NOT(ISERROR(SEARCH("胜",J667)))</formula>
    </cfRule>
  </conditionalFormatting>
  <conditionalFormatting sqref="O667">
    <cfRule type="cellIs" dxfId="0" priority="16384" operator="equal">
      <formula>"赢"</formula>
    </cfRule>
    <cfRule type="containsText" dxfId="4" priority="13949" operator="between" text="赢">
      <formula>NOT(ISERROR(SEARCH("赢",O667)))</formula>
    </cfRule>
    <cfRule type="containsText" dxfId="5" priority="11514" operator="between" text="输">
      <formula>NOT(ISERROR(SEARCH("输",O667)))</formula>
    </cfRule>
  </conditionalFormatting>
  <conditionalFormatting sqref="J668">
    <cfRule type="cellIs" dxfId="0" priority="9078" operator="equal">
      <formula>"”胜“"</formula>
    </cfRule>
    <cfRule type="containsText" dxfId="1" priority="6643" operator="between" text="胜">
      <formula>NOT(ISERROR(SEARCH("胜",J668)))</formula>
    </cfRule>
    <cfRule type="containsText" dxfId="2" priority="4208" operator="between" text="负">
      <formula>NOT(ISERROR(SEARCH("负",J668)))</formula>
    </cfRule>
    <cfRule type="containsText" dxfId="3" priority="1773" operator="between" text="胜">
      <formula>NOT(ISERROR(SEARCH("胜",J668)))</formula>
    </cfRule>
  </conditionalFormatting>
  <conditionalFormatting sqref="O668">
    <cfRule type="cellIs" dxfId="0" priority="16383" operator="equal">
      <formula>"赢"</formula>
    </cfRule>
    <cfRule type="containsText" dxfId="4" priority="13948" operator="between" text="赢">
      <formula>NOT(ISERROR(SEARCH("赢",O668)))</formula>
    </cfRule>
    <cfRule type="containsText" dxfId="5" priority="11513" operator="between" text="输">
      <formula>NOT(ISERROR(SEARCH("输",O668)))</formula>
    </cfRule>
  </conditionalFormatting>
  <conditionalFormatting sqref="J669">
    <cfRule type="cellIs" dxfId="0" priority="9077" operator="equal">
      <formula>"”胜“"</formula>
    </cfRule>
    <cfRule type="containsText" dxfId="1" priority="6642" operator="between" text="胜">
      <formula>NOT(ISERROR(SEARCH("胜",J669)))</formula>
    </cfRule>
    <cfRule type="containsText" dxfId="2" priority="4207" operator="between" text="负">
      <formula>NOT(ISERROR(SEARCH("负",J669)))</formula>
    </cfRule>
    <cfRule type="containsText" dxfId="3" priority="1772" operator="between" text="胜">
      <formula>NOT(ISERROR(SEARCH("胜",J669)))</formula>
    </cfRule>
  </conditionalFormatting>
  <conditionalFormatting sqref="O669">
    <cfRule type="cellIs" dxfId="0" priority="16382" operator="equal">
      <formula>"赢"</formula>
    </cfRule>
    <cfRule type="containsText" dxfId="4" priority="13947" operator="between" text="赢">
      <formula>NOT(ISERROR(SEARCH("赢",O669)))</formula>
    </cfRule>
    <cfRule type="containsText" dxfId="5" priority="11512" operator="between" text="输">
      <formula>NOT(ISERROR(SEARCH("输",O669)))</formula>
    </cfRule>
  </conditionalFormatting>
  <conditionalFormatting sqref="J670">
    <cfRule type="cellIs" dxfId="0" priority="9076" operator="equal">
      <formula>"”胜“"</formula>
    </cfRule>
    <cfRule type="containsText" dxfId="1" priority="6641" operator="between" text="胜">
      <formula>NOT(ISERROR(SEARCH("胜",J670)))</formula>
    </cfRule>
    <cfRule type="containsText" dxfId="2" priority="4206" operator="between" text="负">
      <formula>NOT(ISERROR(SEARCH("负",J670)))</formula>
    </cfRule>
    <cfRule type="containsText" dxfId="3" priority="1771" operator="between" text="胜">
      <formula>NOT(ISERROR(SEARCH("胜",J670)))</formula>
    </cfRule>
  </conditionalFormatting>
  <conditionalFormatting sqref="O670">
    <cfRule type="cellIs" dxfId="0" priority="16381" operator="equal">
      <formula>"赢"</formula>
    </cfRule>
    <cfRule type="containsText" dxfId="4" priority="13946" operator="between" text="赢">
      <formula>NOT(ISERROR(SEARCH("赢",O670)))</formula>
    </cfRule>
    <cfRule type="containsText" dxfId="5" priority="11511" operator="between" text="输">
      <formula>NOT(ISERROR(SEARCH("输",O670)))</formula>
    </cfRule>
  </conditionalFormatting>
  <conditionalFormatting sqref="J671">
    <cfRule type="cellIs" dxfId="0" priority="9075" operator="equal">
      <formula>"”胜“"</formula>
    </cfRule>
    <cfRule type="containsText" dxfId="1" priority="6640" operator="between" text="胜">
      <formula>NOT(ISERROR(SEARCH("胜",J671)))</formula>
    </cfRule>
    <cfRule type="containsText" dxfId="2" priority="4205" operator="between" text="负">
      <formula>NOT(ISERROR(SEARCH("负",J671)))</formula>
    </cfRule>
    <cfRule type="containsText" dxfId="3" priority="1770" operator="between" text="胜">
      <formula>NOT(ISERROR(SEARCH("胜",J671)))</formula>
    </cfRule>
  </conditionalFormatting>
  <conditionalFormatting sqref="O671">
    <cfRule type="cellIs" dxfId="0" priority="16380" operator="equal">
      <formula>"赢"</formula>
    </cfRule>
    <cfRule type="containsText" dxfId="4" priority="13945" operator="between" text="赢">
      <formula>NOT(ISERROR(SEARCH("赢",O671)))</formula>
    </cfRule>
    <cfRule type="containsText" dxfId="5" priority="11510" operator="between" text="输">
      <formula>NOT(ISERROR(SEARCH("输",O671)))</formula>
    </cfRule>
  </conditionalFormatting>
  <conditionalFormatting sqref="J672">
    <cfRule type="cellIs" dxfId="0" priority="9074" operator="equal">
      <formula>"”胜“"</formula>
    </cfRule>
    <cfRule type="containsText" dxfId="1" priority="6639" operator="between" text="胜">
      <formula>NOT(ISERROR(SEARCH("胜",J672)))</formula>
    </cfRule>
    <cfRule type="containsText" dxfId="2" priority="4204" operator="between" text="负">
      <formula>NOT(ISERROR(SEARCH("负",J672)))</formula>
    </cfRule>
    <cfRule type="containsText" dxfId="3" priority="1769" operator="between" text="胜">
      <formula>NOT(ISERROR(SEARCH("胜",J672)))</formula>
    </cfRule>
  </conditionalFormatting>
  <conditionalFormatting sqref="O672">
    <cfRule type="cellIs" dxfId="0" priority="16379" operator="equal">
      <formula>"赢"</formula>
    </cfRule>
    <cfRule type="containsText" dxfId="4" priority="13944" operator="between" text="赢">
      <formula>NOT(ISERROR(SEARCH("赢",O672)))</formula>
    </cfRule>
    <cfRule type="containsText" dxfId="5" priority="11509" operator="between" text="输">
      <formula>NOT(ISERROR(SEARCH("输",O672)))</formula>
    </cfRule>
  </conditionalFormatting>
  <conditionalFormatting sqref="J673">
    <cfRule type="cellIs" dxfId="0" priority="9073" operator="equal">
      <formula>"”胜“"</formula>
    </cfRule>
    <cfRule type="containsText" dxfId="1" priority="6638" operator="between" text="胜">
      <formula>NOT(ISERROR(SEARCH("胜",J673)))</formula>
    </cfRule>
    <cfRule type="containsText" dxfId="2" priority="4203" operator="between" text="负">
      <formula>NOT(ISERROR(SEARCH("负",J673)))</formula>
    </cfRule>
    <cfRule type="containsText" dxfId="3" priority="1768" operator="between" text="胜">
      <formula>NOT(ISERROR(SEARCH("胜",J673)))</formula>
    </cfRule>
  </conditionalFormatting>
  <conditionalFormatting sqref="O673">
    <cfRule type="cellIs" dxfId="0" priority="16378" operator="equal">
      <formula>"赢"</formula>
    </cfRule>
    <cfRule type="containsText" dxfId="4" priority="13943" operator="between" text="赢">
      <formula>NOT(ISERROR(SEARCH("赢",O673)))</formula>
    </cfRule>
    <cfRule type="containsText" dxfId="5" priority="11508" operator="between" text="输">
      <formula>NOT(ISERROR(SEARCH("输",O673)))</formula>
    </cfRule>
  </conditionalFormatting>
  <conditionalFormatting sqref="J674">
    <cfRule type="cellIs" dxfId="0" priority="9072" operator="equal">
      <formula>"”胜“"</formula>
    </cfRule>
    <cfRule type="containsText" dxfId="1" priority="6637" operator="between" text="胜">
      <formula>NOT(ISERROR(SEARCH("胜",J674)))</formula>
    </cfRule>
    <cfRule type="containsText" dxfId="2" priority="4202" operator="between" text="负">
      <formula>NOT(ISERROR(SEARCH("负",J674)))</formula>
    </cfRule>
    <cfRule type="containsText" dxfId="3" priority="1767" operator="between" text="胜">
      <formula>NOT(ISERROR(SEARCH("胜",J674)))</formula>
    </cfRule>
  </conditionalFormatting>
  <conditionalFormatting sqref="O674">
    <cfRule type="cellIs" dxfId="0" priority="16377" operator="equal">
      <formula>"赢"</formula>
    </cfRule>
    <cfRule type="containsText" dxfId="4" priority="13942" operator="between" text="赢">
      <formula>NOT(ISERROR(SEARCH("赢",O674)))</formula>
    </cfRule>
    <cfRule type="containsText" dxfId="5" priority="11507" operator="between" text="输">
      <formula>NOT(ISERROR(SEARCH("输",O674)))</formula>
    </cfRule>
  </conditionalFormatting>
  <conditionalFormatting sqref="J675">
    <cfRule type="cellIs" dxfId="0" priority="9071" operator="equal">
      <formula>"”胜“"</formula>
    </cfRule>
    <cfRule type="containsText" dxfId="1" priority="6636" operator="between" text="胜">
      <formula>NOT(ISERROR(SEARCH("胜",J675)))</formula>
    </cfRule>
    <cfRule type="containsText" dxfId="2" priority="4201" operator="between" text="负">
      <formula>NOT(ISERROR(SEARCH("负",J675)))</formula>
    </cfRule>
    <cfRule type="containsText" dxfId="3" priority="1766" operator="between" text="胜">
      <formula>NOT(ISERROR(SEARCH("胜",J675)))</formula>
    </cfRule>
  </conditionalFormatting>
  <conditionalFormatting sqref="O675">
    <cfRule type="cellIs" dxfId="0" priority="16376" operator="equal">
      <formula>"赢"</formula>
    </cfRule>
    <cfRule type="containsText" dxfId="4" priority="13941" operator="between" text="赢">
      <formula>NOT(ISERROR(SEARCH("赢",O675)))</formula>
    </cfRule>
    <cfRule type="containsText" dxfId="5" priority="11506" operator="between" text="输">
      <formula>NOT(ISERROR(SEARCH("输",O675)))</formula>
    </cfRule>
  </conditionalFormatting>
  <conditionalFormatting sqref="J676">
    <cfRule type="cellIs" dxfId="0" priority="9070" operator="equal">
      <formula>"”胜“"</formula>
    </cfRule>
    <cfRule type="containsText" dxfId="1" priority="6635" operator="between" text="胜">
      <formula>NOT(ISERROR(SEARCH("胜",J676)))</formula>
    </cfRule>
    <cfRule type="containsText" dxfId="2" priority="4200" operator="between" text="负">
      <formula>NOT(ISERROR(SEARCH("负",J676)))</formula>
    </cfRule>
    <cfRule type="containsText" dxfId="3" priority="1765" operator="between" text="胜">
      <formula>NOT(ISERROR(SEARCH("胜",J676)))</formula>
    </cfRule>
  </conditionalFormatting>
  <conditionalFormatting sqref="O676">
    <cfRule type="cellIs" dxfId="0" priority="16375" operator="equal">
      <formula>"赢"</formula>
    </cfRule>
    <cfRule type="containsText" dxfId="4" priority="13940" operator="between" text="赢">
      <formula>NOT(ISERROR(SEARCH("赢",O676)))</formula>
    </cfRule>
    <cfRule type="containsText" dxfId="5" priority="11505" operator="between" text="输">
      <formula>NOT(ISERROR(SEARCH("输",O676)))</formula>
    </cfRule>
  </conditionalFormatting>
  <conditionalFormatting sqref="J677">
    <cfRule type="cellIs" dxfId="0" priority="9069" operator="equal">
      <formula>"”胜“"</formula>
    </cfRule>
    <cfRule type="containsText" dxfId="1" priority="6634" operator="between" text="胜">
      <formula>NOT(ISERROR(SEARCH("胜",J677)))</formula>
    </cfRule>
    <cfRule type="containsText" dxfId="2" priority="4199" operator="between" text="负">
      <formula>NOT(ISERROR(SEARCH("负",J677)))</formula>
    </cfRule>
    <cfRule type="containsText" dxfId="3" priority="1764" operator="between" text="胜">
      <formula>NOT(ISERROR(SEARCH("胜",J677)))</formula>
    </cfRule>
  </conditionalFormatting>
  <conditionalFormatting sqref="O677">
    <cfRule type="cellIs" dxfId="0" priority="16374" operator="equal">
      <formula>"赢"</formula>
    </cfRule>
    <cfRule type="containsText" dxfId="4" priority="13939" operator="between" text="赢">
      <formula>NOT(ISERROR(SEARCH("赢",O677)))</formula>
    </cfRule>
    <cfRule type="containsText" dxfId="5" priority="11504" operator="between" text="输">
      <formula>NOT(ISERROR(SEARCH("输",O677)))</formula>
    </cfRule>
  </conditionalFormatting>
  <conditionalFormatting sqref="J678">
    <cfRule type="cellIs" dxfId="0" priority="9068" operator="equal">
      <formula>"”胜“"</formula>
    </cfRule>
    <cfRule type="containsText" dxfId="1" priority="6633" operator="between" text="胜">
      <formula>NOT(ISERROR(SEARCH("胜",J678)))</formula>
    </cfRule>
    <cfRule type="containsText" dxfId="2" priority="4198" operator="between" text="负">
      <formula>NOT(ISERROR(SEARCH("负",J678)))</formula>
    </cfRule>
    <cfRule type="containsText" dxfId="3" priority="1763" operator="between" text="胜">
      <formula>NOT(ISERROR(SEARCH("胜",J678)))</formula>
    </cfRule>
  </conditionalFormatting>
  <conditionalFormatting sqref="O678">
    <cfRule type="cellIs" dxfId="0" priority="16373" operator="equal">
      <formula>"赢"</formula>
    </cfRule>
    <cfRule type="containsText" dxfId="4" priority="13938" operator="between" text="赢">
      <formula>NOT(ISERROR(SEARCH("赢",O678)))</formula>
    </cfRule>
    <cfRule type="containsText" dxfId="5" priority="11503" operator="between" text="输">
      <formula>NOT(ISERROR(SEARCH("输",O678)))</formula>
    </cfRule>
  </conditionalFormatting>
  <conditionalFormatting sqref="J679">
    <cfRule type="cellIs" dxfId="0" priority="9067" operator="equal">
      <formula>"”胜“"</formula>
    </cfRule>
    <cfRule type="containsText" dxfId="1" priority="6632" operator="between" text="胜">
      <formula>NOT(ISERROR(SEARCH("胜",J679)))</formula>
    </cfRule>
    <cfRule type="containsText" dxfId="2" priority="4197" operator="between" text="负">
      <formula>NOT(ISERROR(SEARCH("负",J679)))</formula>
    </cfRule>
    <cfRule type="containsText" dxfId="3" priority="1762" operator="between" text="胜">
      <formula>NOT(ISERROR(SEARCH("胜",J679)))</formula>
    </cfRule>
  </conditionalFormatting>
  <conditionalFormatting sqref="O679">
    <cfRule type="cellIs" dxfId="0" priority="16372" operator="equal">
      <formula>"赢"</formula>
    </cfRule>
    <cfRule type="containsText" dxfId="4" priority="13937" operator="between" text="赢">
      <formula>NOT(ISERROR(SEARCH("赢",O679)))</formula>
    </cfRule>
    <cfRule type="containsText" dxfId="5" priority="11502" operator="between" text="输">
      <formula>NOT(ISERROR(SEARCH("输",O679)))</formula>
    </cfRule>
  </conditionalFormatting>
  <conditionalFormatting sqref="J680">
    <cfRule type="cellIs" dxfId="0" priority="9066" operator="equal">
      <formula>"”胜“"</formula>
    </cfRule>
    <cfRule type="containsText" dxfId="1" priority="6631" operator="between" text="胜">
      <formula>NOT(ISERROR(SEARCH("胜",J680)))</formula>
    </cfRule>
    <cfRule type="containsText" dxfId="2" priority="4196" operator="between" text="负">
      <formula>NOT(ISERROR(SEARCH("负",J680)))</formula>
    </cfRule>
    <cfRule type="containsText" dxfId="3" priority="1761" operator="between" text="胜">
      <formula>NOT(ISERROR(SEARCH("胜",J680)))</formula>
    </cfRule>
  </conditionalFormatting>
  <conditionalFormatting sqref="O680">
    <cfRule type="cellIs" dxfId="0" priority="16371" operator="equal">
      <formula>"赢"</formula>
    </cfRule>
    <cfRule type="containsText" dxfId="4" priority="13936" operator="between" text="赢">
      <formula>NOT(ISERROR(SEARCH("赢",O680)))</formula>
    </cfRule>
    <cfRule type="containsText" dxfId="5" priority="11501" operator="between" text="输">
      <formula>NOT(ISERROR(SEARCH("输",O680)))</formula>
    </cfRule>
  </conditionalFormatting>
  <conditionalFormatting sqref="J681">
    <cfRule type="cellIs" dxfId="0" priority="9065" operator="equal">
      <formula>"”胜“"</formula>
    </cfRule>
    <cfRule type="containsText" dxfId="1" priority="6630" operator="between" text="胜">
      <formula>NOT(ISERROR(SEARCH("胜",J681)))</formula>
    </cfRule>
    <cfRule type="containsText" dxfId="2" priority="4195" operator="between" text="负">
      <formula>NOT(ISERROR(SEARCH("负",J681)))</formula>
    </cfRule>
    <cfRule type="containsText" dxfId="3" priority="1760" operator="between" text="胜">
      <formula>NOT(ISERROR(SEARCH("胜",J681)))</formula>
    </cfRule>
  </conditionalFormatting>
  <conditionalFormatting sqref="O681">
    <cfRule type="cellIs" dxfId="0" priority="16370" operator="equal">
      <formula>"赢"</formula>
    </cfRule>
    <cfRule type="containsText" dxfId="4" priority="13935" operator="between" text="赢">
      <formula>NOT(ISERROR(SEARCH("赢",O681)))</formula>
    </cfRule>
    <cfRule type="containsText" dxfId="5" priority="11500" operator="between" text="输">
      <formula>NOT(ISERROR(SEARCH("输",O681)))</formula>
    </cfRule>
  </conditionalFormatting>
  <conditionalFormatting sqref="J682">
    <cfRule type="cellIs" dxfId="0" priority="9064" operator="equal">
      <formula>"”胜“"</formula>
    </cfRule>
    <cfRule type="containsText" dxfId="1" priority="6629" operator="between" text="胜">
      <formula>NOT(ISERROR(SEARCH("胜",J682)))</formula>
    </cfRule>
    <cfRule type="containsText" dxfId="2" priority="4194" operator="between" text="负">
      <formula>NOT(ISERROR(SEARCH("负",J682)))</formula>
    </cfRule>
    <cfRule type="containsText" dxfId="3" priority="1759" operator="between" text="胜">
      <formula>NOT(ISERROR(SEARCH("胜",J682)))</formula>
    </cfRule>
  </conditionalFormatting>
  <conditionalFormatting sqref="O682">
    <cfRule type="cellIs" dxfId="0" priority="16369" operator="equal">
      <formula>"赢"</formula>
    </cfRule>
    <cfRule type="containsText" dxfId="4" priority="13934" operator="between" text="赢">
      <formula>NOT(ISERROR(SEARCH("赢",O682)))</formula>
    </cfRule>
    <cfRule type="containsText" dxfId="5" priority="11499" operator="between" text="输">
      <formula>NOT(ISERROR(SEARCH("输",O682)))</formula>
    </cfRule>
  </conditionalFormatting>
  <conditionalFormatting sqref="J683">
    <cfRule type="cellIs" dxfId="0" priority="9063" operator="equal">
      <formula>"”胜“"</formula>
    </cfRule>
    <cfRule type="containsText" dxfId="1" priority="6628" operator="between" text="胜">
      <formula>NOT(ISERROR(SEARCH("胜",J683)))</formula>
    </cfRule>
    <cfRule type="containsText" dxfId="2" priority="4193" operator="between" text="负">
      <formula>NOT(ISERROR(SEARCH("负",J683)))</formula>
    </cfRule>
    <cfRule type="containsText" dxfId="3" priority="1758" operator="between" text="胜">
      <formula>NOT(ISERROR(SEARCH("胜",J683)))</formula>
    </cfRule>
  </conditionalFormatting>
  <conditionalFormatting sqref="O683">
    <cfRule type="cellIs" dxfId="0" priority="16368" operator="equal">
      <formula>"赢"</formula>
    </cfRule>
    <cfRule type="containsText" dxfId="4" priority="13933" operator="between" text="赢">
      <formula>NOT(ISERROR(SEARCH("赢",O683)))</formula>
    </cfRule>
    <cfRule type="containsText" dxfId="5" priority="11498" operator="between" text="输">
      <formula>NOT(ISERROR(SEARCH("输",O683)))</formula>
    </cfRule>
  </conditionalFormatting>
  <conditionalFormatting sqref="J684">
    <cfRule type="cellIs" dxfId="0" priority="9062" operator="equal">
      <formula>"”胜“"</formula>
    </cfRule>
    <cfRule type="containsText" dxfId="1" priority="6627" operator="between" text="胜">
      <formula>NOT(ISERROR(SEARCH("胜",J684)))</formula>
    </cfRule>
    <cfRule type="containsText" dxfId="2" priority="4192" operator="between" text="负">
      <formula>NOT(ISERROR(SEARCH("负",J684)))</formula>
    </cfRule>
    <cfRule type="containsText" dxfId="3" priority="1757" operator="between" text="胜">
      <formula>NOT(ISERROR(SEARCH("胜",J684)))</formula>
    </cfRule>
  </conditionalFormatting>
  <conditionalFormatting sqref="O684">
    <cfRule type="cellIs" dxfId="0" priority="16367" operator="equal">
      <formula>"赢"</formula>
    </cfRule>
    <cfRule type="containsText" dxfId="4" priority="13932" operator="between" text="赢">
      <formula>NOT(ISERROR(SEARCH("赢",O684)))</formula>
    </cfRule>
    <cfRule type="containsText" dxfId="5" priority="11497" operator="between" text="输">
      <formula>NOT(ISERROR(SEARCH("输",O684)))</formula>
    </cfRule>
  </conditionalFormatting>
  <conditionalFormatting sqref="J685">
    <cfRule type="cellIs" dxfId="0" priority="9061" operator="equal">
      <formula>"”胜“"</formula>
    </cfRule>
    <cfRule type="containsText" dxfId="1" priority="6626" operator="between" text="胜">
      <formula>NOT(ISERROR(SEARCH("胜",J685)))</formula>
    </cfRule>
    <cfRule type="containsText" dxfId="2" priority="4191" operator="between" text="负">
      <formula>NOT(ISERROR(SEARCH("负",J685)))</formula>
    </cfRule>
    <cfRule type="containsText" dxfId="3" priority="1756" operator="between" text="胜">
      <formula>NOT(ISERROR(SEARCH("胜",J685)))</formula>
    </cfRule>
  </conditionalFormatting>
  <conditionalFormatting sqref="O685">
    <cfRule type="cellIs" dxfId="0" priority="16366" operator="equal">
      <formula>"赢"</formula>
    </cfRule>
    <cfRule type="containsText" dxfId="4" priority="13931" operator="between" text="赢">
      <formula>NOT(ISERROR(SEARCH("赢",O685)))</formula>
    </cfRule>
    <cfRule type="containsText" dxfId="5" priority="11496" operator="between" text="输">
      <formula>NOT(ISERROR(SEARCH("输",O685)))</formula>
    </cfRule>
  </conditionalFormatting>
  <conditionalFormatting sqref="J686">
    <cfRule type="cellIs" dxfId="0" priority="9060" operator="equal">
      <formula>"”胜“"</formula>
    </cfRule>
    <cfRule type="containsText" dxfId="1" priority="6625" operator="between" text="胜">
      <formula>NOT(ISERROR(SEARCH("胜",J686)))</formula>
    </cfRule>
    <cfRule type="containsText" dxfId="2" priority="4190" operator="between" text="负">
      <formula>NOT(ISERROR(SEARCH("负",J686)))</formula>
    </cfRule>
    <cfRule type="containsText" dxfId="3" priority="1755" operator="between" text="胜">
      <formula>NOT(ISERROR(SEARCH("胜",J686)))</formula>
    </cfRule>
  </conditionalFormatting>
  <conditionalFormatting sqref="O686">
    <cfRule type="cellIs" dxfId="0" priority="16365" operator="equal">
      <formula>"赢"</formula>
    </cfRule>
    <cfRule type="containsText" dxfId="4" priority="13930" operator="between" text="赢">
      <formula>NOT(ISERROR(SEARCH("赢",O686)))</formula>
    </cfRule>
    <cfRule type="containsText" dxfId="5" priority="11495" operator="between" text="输">
      <formula>NOT(ISERROR(SEARCH("输",O686)))</formula>
    </cfRule>
  </conditionalFormatting>
  <conditionalFormatting sqref="J687">
    <cfRule type="cellIs" dxfId="0" priority="9059" operator="equal">
      <formula>"”胜“"</formula>
    </cfRule>
    <cfRule type="containsText" dxfId="1" priority="6624" operator="between" text="胜">
      <formula>NOT(ISERROR(SEARCH("胜",J687)))</formula>
    </cfRule>
    <cfRule type="containsText" dxfId="2" priority="4189" operator="between" text="负">
      <formula>NOT(ISERROR(SEARCH("负",J687)))</formula>
    </cfRule>
    <cfRule type="containsText" dxfId="3" priority="1754" operator="between" text="胜">
      <formula>NOT(ISERROR(SEARCH("胜",J687)))</formula>
    </cfRule>
  </conditionalFormatting>
  <conditionalFormatting sqref="O687">
    <cfRule type="cellIs" dxfId="0" priority="16364" operator="equal">
      <formula>"赢"</formula>
    </cfRule>
    <cfRule type="containsText" dxfId="4" priority="13929" operator="between" text="赢">
      <formula>NOT(ISERROR(SEARCH("赢",O687)))</formula>
    </cfRule>
    <cfRule type="containsText" dxfId="5" priority="11494" operator="between" text="输">
      <formula>NOT(ISERROR(SEARCH("输",O687)))</formula>
    </cfRule>
  </conditionalFormatting>
  <conditionalFormatting sqref="J688">
    <cfRule type="cellIs" dxfId="0" priority="9058" operator="equal">
      <formula>"”胜“"</formula>
    </cfRule>
    <cfRule type="containsText" dxfId="1" priority="6623" operator="between" text="胜">
      <formula>NOT(ISERROR(SEARCH("胜",J688)))</formula>
    </cfRule>
    <cfRule type="containsText" dxfId="2" priority="4188" operator="between" text="负">
      <formula>NOT(ISERROR(SEARCH("负",J688)))</formula>
    </cfRule>
    <cfRule type="containsText" dxfId="3" priority="1753" operator="between" text="胜">
      <formula>NOT(ISERROR(SEARCH("胜",J688)))</formula>
    </cfRule>
  </conditionalFormatting>
  <conditionalFormatting sqref="O688">
    <cfRule type="cellIs" dxfId="0" priority="16363" operator="equal">
      <formula>"赢"</formula>
    </cfRule>
    <cfRule type="containsText" dxfId="4" priority="13928" operator="between" text="赢">
      <formula>NOT(ISERROR(SEARCH("赢",O688)))</formula>
    </cfRule>
    <cfRule type="containsText" dxfId="5" priority="11493" operator="between" text="输">
      <formula>NOT(ISERROR(SEARCH("输",O688)))</formula>
    </cfRule>
  </conditionalFormatting>
  <conditionalFormatting sqref="J689">
    <cfRule type="cellIs" dxfId="0" priority="9057" operator="equal">
      <formula>"”胜“"</formula>
    </cfRule>
    <cfRule type="containsText" dxfId="1" priority="6622" operator="between" text="胜">
      <formula>NOT(ISERROR(SEARCH("胜",J689)))</formula>
    </cfRule>
    <cfRule type="containsText" dxfId="2" priority="4187" operator="between" text="负">
      <formula>NOT(ISERROR(SEARCH("负",J689)))</formula>
    </cfRule>
    <cfRule type="containsText" dxfId="3" priority="1752" operator="between" text="胜">
      <formula>NOT(ISERROR(SEARCH("胜",J689)))</formula>
    </cfRule>
  </conditionalFormatting>
  <conditionalFormatting sqref="O689">
    <cfRule type="cellIs" dxfId="0" priority="16362" operator="equal">
      <formula>"赢"</formula>
    </cfRule>
    <cfRule type="containsText" dxfId="4" priority="13927" operator="between" text="赢">
      <formula>NOT(ISERROR(SEARCH("赢",O689)))</formula>
    </cfRule>
    <cfRule type="containsText" dxfId="5" priority="11492" operator="between" text="输">
      <formula>NOT(ISERROR(SEARCH("输",O689)))</formula>
    </cfRule>
  </conditionalFormatting>
  <conditionalFormatting sqref="J690">
    <cfRule type="cellIs" dxfId="0" priority="9056" operator="equal">
      <formula>"”胜“"</formula>
    </cfRule>
    <cfRule type="containsText" dxfId="1" priority="6621" operator="between" text="胜">
      <formula>NOT(ISERROR(SEARCH("胜",J690)))</formula>
    </cfRule>
    <cfRule type="containsText" dxfId="2" priority="4186" operator="between" text="负">
      <formula>NOT(ISERROR(SEARCH("负",J690)))</formula>
    </cfRule>
    <cfRule type="containsText" dxfId="3" priority="1751" operator="between" text="胜">
      <formula>NOT(ISERROR(SEARCH("胜",J690)))</formula>
    </cfRule>
  </conditionalFormatting>
  <conditionalFormatting sqref="O690">
    <cfRule type="cellIs" dxfId="0" priority="16361" operator="equal">
      <formula>"赢"</formula>
    </cfRule>
    <cfRule type="containsText" dxfId="4" priority="13926" operator="between" text="赢">
      <formula>NOT(ISERROR(SEARCH("赢",O690)))</formula>
    </cfRule>
    <cfRule type="containsText" dxfId="5" priority="11491" operator="between" text="输">
      <formula>NOT(ISERROR(SEARCH("输",O690)))</formula>
    </cfRule>
  </conditionalFormatting>
  <conditionalFormatting sqref="J691">
    <cfRule type="cellIs" dxfId="0" priority="9055" operator="equal">
      <formula>"”胜“"</formula>
    </cfRule>
    <cfRule type="containsText" dxfId="1" priority="6620" operator="between" text="胜">
      <formula>NOT(ISERROR(SEARCH("胜",J691)))</formula>
    </cfRule>
    <cfRule type="containsText" dxfId="2" priority="4185" operator="between" text="负">
      <formula>NOT(ISERROR(SEARCH("负",J691)))</formula>
    </cfRule>
    <cfRule type="containsText" dxfId="3" priority="1750" operator="between" text="胜">
      <formula>NOT(ISERROR(SEARCH("胜",J691)))</formula>
    </cfRule>
  </conditionalFormatting>
  <conditionalFormatting sqref="O691">
    <cfRule type="cellIs" dxfId="0" priority="16360" operator="equal">
      <formula>"赢"</formula>
    </cfRule>
    <cfRule type="containsText" dxfId="4" priority="13925" operator="between" text="赢">
      <formula>NOT(ISERROR(SEARCH("赢",O691)))</formula>
    </cfRule>
    <cfRule type="containsText" dxfId="5" priority="11490" operator="between" text="输">
      <formula>NOT(ISERROR(SEARCH("输",O691)))</formula>
    </cfRule>
  </conditionalFormatting>
  <conditionalFormatting sqref="J692">
    <cfRule type="cellIs" dxfId="0" priority="9054" operator="equal">
      <formula>"”胜“"</formula>
    </cfRule>
    <cfRule type="containsText" dxfId="1" priority="6619" operator="between" text="胜">
      <formula>NOT(ISERROR(SEARCH("胜",J692)))</formula>
    </cfRule>
    <cfRule type="containsText" dxfId="2" priority="4184" operator="between" text="负">
      <formula>NOT(ISERROR(SEARCH("负",J692)))</formula>
    </cfRule>
    <cfRule type="containsText" dxfId="3" priority="1749" operator="between" text="胜">
      <formula>NOT(ISERROR(SEARCH("胜",J692)))</formula>
    </cfRule>
  </conditionalFormatting>
  <conditionalFormatting sqref="O692">
    <cfRule type="cellIs" dxfId="0" priority="16359" operator="equal">
      <formula>"赢"</formula>
    </cfRule>
    <cfRule type="containsText" dxfId="4" priority="13924" operator="between" text="赢">
      <formula>NOT(ISERROR(SEARCH("赢",O692)))</formula>
    </cfRule>
    <cfRule type="containsText" dxfId="5" priority="11489" operator="between" text="输">
      <formula>NOT(ISERROR(SEARCH("输",O692)))</formula>
    </cfRule>
  </conditionalFormatting>
  <conditionalFormatting sqref="J693">
    <cfRule type="cellIs" dxfId="0" priority="9053" operator="equal">
      <formula>"”胜“"</formula>
    </cfRule>
    <cfRule type="containsText" dxfId="1" priority="6618" operator="between" text="胜">
      <formula>NOT(ISERROR(SEARCH("胜",J693)))</formula>
    </cfRule>
    <cfRule type="containsText" dxfId="2" priority="4183" operator="between" text="负">
      <formula>NOT(ISERROR(SEARCH("负",J693)))</formula>
    </cfRule>
    <cfRule type="containsText" dxfId="3" priority="1748" operator="between" text="胜">
      <formula>NOT(ISERROR(SEARCH("胜",J693)))</formula>
    </cfRule>
  </conditionalFormatting>
  <conditionalFormatting sqref="O693">
    <cfRule type="cellIs" dxfId="0" priority="16358" operator="equal">
      <formula>"赢"</formula>
    </cfRule>
    <cfRule type="containsText" dxfId="4" priority="13923" operator="between" text="赢">
      <formula>NOT(ISERROR(SEARCH("赢",O693)))</formula>
    </cfRule>
    <cfRule type="containsText" dxfId="5" priority="11488" operator="between" text="输">
      <formula>NOT(ISERROR(SEARCH("输",O693)))</formula>
    </cfRule>
  </conditionalFormatting>
  <conditionalFormatting sqref="J694">
    <cfRule type="cellIs" dxfId="0" priority="9052" operator="equal">
      <formula>"”胜“"</formula>
    </cfRule>
    <cfRule type="containsText" dxfId="1" priority="6617" operator="between" text="胜">
      <formula>NOT(ISERROR(SEARCH("胜",J694)))</formula>
    </cfRule>
    <cfRule type="containsText" dxfId="2" priority="4182" operator="between" text="负">
      <formula>NOT(ISERROR(SEARCH("负",J694)))</formula>
    </cfRule>
    <cfRule type="containsText" dxfId="3" priority="1747" operator="between" text="胜">
      <formula>NOT(ISERROR(SEARCH("胜",J694)))</formula>
    </cfRule>
  </conditionalFormatting>
  <conditionalFormatting sqref="O694">
    <cfRule type="cellIs" dxfId="0" priority="16357" operator="equal">
      <formula>"赢"</formula>
    </cfRule>
    <cfRule type="containsText" dxfId="4" priority="13922" operator="between" text="赢">
      <formula>NOT(ISERROR(SEARCH("赢",O694)))</formula>
    </cfRule>
    <cfRule type="containsText" dxfId="5" priority="11487" operator="between" text="输">
      <formula>NOT(ISERROR(SEARCH("输",O694)))</formula>
    </cfRule>
  </conditionalFormatting>
  <conditionalFormatting sqref="J695">
    <cfRule type="cellIs" dxfId="0" priority="9051" operator="equal">
      <formula>"”胜“"</formula>
    </cfRule>
    <cfRule type="containsText" dxfId="1" priority="6616" operator="between" text="胜">
      <formula>NOT(ISERROR(SEARCH("胜",J695)))</formula>
    </cfRule>
    <cfRule type="containsText" dxfId="2" priority="4181" operator="between" text="负">
      <formula>NOT(ISERROR(SEARCH("负",J695)))</formula>
    </cfRule>
    <cfRule type="containsText" dxfId="3" priority="1746" operator="between" text="胜">
      <formula>NOT(ISERROR(SEARCH("胜",J695)))</formula>
    </cfRule>
  </conditionalFormatting>
  <conditionalFormatting sqref="O695">
    <cfRule type="cellIs" dxfId="0" priority="16356" operator="equal">
      <formula>"赢"</formula>
    </cfRule>
    <cfRule type="containsText" dxfId="4" priority="13921" operator="between" text="赢">
      <formula>NOT(ISERROR(SEARCH("赢",O695)))</formula>
    </cfRule>
    <cfRule type="containsText" dxfId="5" priority="11486" operator="between" text="输">
      <formula>NOT(ISERROR(SEARCH("输",O695)))</formula>
    </cfRule>
  </conditionalFormatting>
  <conditionalFormatting sqref="J696">
    <cfRule type="cellIs" dxfId="0" priority="9050" operator="equal">
      <formula>"”胜“"</formula>
    </cfRule>
    <cfRule type="containsText" dxfId="1" priority="6615" operator="between" text="胜">
      <formula>NOT(ISERROR(SEARCH("胜",J696)))</formula>
    </cfRule>
    <cfRule type="containsText" dxfId="2" priority="4180" operator="between" text="负">
      <formula>NOT(ISERROR(SEARCH("负",J696)))</formula>
    </cfRule>
    <cfRule type="containsText" dxfId="3" priority="1745" operator="between" text="胜">
      <formula>NOT(ISERROR(SEARCH("胜",J696)))</formula>
    </cfRule>
  </conditionalFormatting>
  <conditionalFormatting sqref="O696">
    <cfRule type="cellIs" dxfId="0" priority="16355" operator="equal">
      <formula>"赢"</formula>
    </cfRule>
    <cfRule type="containsText" dxfId="4" priority="13920" operator="between" text="赢">
      <formula>NOT(ISERROR(SEARCH("赢",O696)))</formula>
    </cfRule>
    <cfRule type="containsText" dxfId="5" priority="11485" operator="between" text="输">
      <formula>NOT(ISERROR(SEARCH("输",O696)))</formula>
    </cfRule>
  </conditionalFormatting>
  <conditionalFormatting sqref="J697">
    <cfRule type="cellIs" dxfId="0" priority="9049" operator="equal">
      <formula>"”胜“"</formula>
    </cfRule>
    <cfRule type="containsText" dxfId="1" priority="6614" operator="between" text="胜">
      <formula>NOT(ISERROR(SEARCH("胜",J697)))</formula>
    </cfRule>
    <cfRule type="containsText" dxfId="2" priority="4179" operator="between" text="负">
      <formula>NOT(ISERROR(SEARCH("负",J697)))</formula>
    </cfRule>
    <cfRule type="containsText" dxfId="3" priority="1744" operator="between" text="胜">
      <formula>NOT(ISERROR(SEARCH("胜",J697)))</formula>
    </cfRule>
  </conditionalFormatting>
  <conditionalFormatting sqref="O697">
    <cfRule type="cellIs" dxfId="0" priority="16354" operator="equal">
      <formula>"赢"</formula>
    </cfRule>
    <cfRule type="containsText" dxfId="4" priority="13919" operator="between" text="赢">
      <formula>NOT(ISERROR(SEARCH("赢",O697)))</formula>
    </cfRule>
    <cfRule type="containsText" dxfId="5" priority="11484" operator="between" text="输">
      <formula>NOT(ISERROR(SEARCH("输",O697)))</formula>
    </cfRule>
  </conditionalFormatting>
  <conditionalFormatting sqref="J698">
    <cfRule type="cellIs" dxfId="0" priority="9048" operator="equal">
      <formula>"”胜“"</formula>
    </cfRule>
    <cfRule type="containsText" dxfId="1" priority="6613" operator="between" text="胜">
      <formula>NOT(ISERROR(SEARCH("胜",J698)))</formula>
    </cfRule>
    <cfRule type="containsText" dxfId="2" priority="4178" operator="between" text="负">
      <formula>NOT(ISERROR(SEARCH("负",J698)))</formula>
    </cfRule>
    <cfRule type="containsText" dxfId="3" priority="1743" operator="between" text="胜">
      <formula>NOT(ISERROR(SEARCH("胜",J698)))</formula>
    </cfRule>
  </conditionalFormatting>
  <conditionalFormatting sqref="O698">
    <cfRule type="cellIs" dxfId="0" priority="16353" operator="equal">
      <formula>"赢"</formula>
    </cfRule>
    <cfRule type="containsText" dxfId="4" priority="13918" operator="between" text="赢">
      <formula>NOT(ISERROR(SEARCH("赢",O698)))</formula>
    </cfRule>
    <cfRule type="containsText" dxfId="5" priority="11483" operator="between" text="输">
      <formula>NOT(ISERROR(SEARCH("输",O698)))</formula>
    </cfRule>
  </conditionalFormatting>
  <conditionalFormatting sqref="J699">
    <cfRule type="cellIs" dxfId="0" priority="9047" operator="equal">
      <formula>"”胜“"</formula>
    </cfRule>
    <cfRule type="containsText" dxfId="1" priority="6612" operator="between" text="胜">
      <formula>NOT(ISERROR(SEARCH("胜",J699)))</formula>
    </cfRule>
    <cfRule type="containsText" dxfId="2" priority="4177" operator="between" text="负">
      <formula>NOT(ISERROR(SEARCH("负",J699)))</formula>
    </cfRule>
    <cfRule type="containsText" dxfId="3" priority="1742" operator="between" text="胜">
      <formula>NOT(ISERROR(SEARCH("胜",J699)))</formula>
    </cfRule>
  </conditionalFormatting>
  <conditionalFormatting sqref="O699">
    <cfRule type="cellIs" dxfId="0" priority="16352" operator="equal">
      <formula>"赢"</formula>
    </cfRule>
    <cfRule type="containsText" dxfId="4" priority="13917" operator="between" text="赢">
      <formula>NOT(ISERROR(SEARCH("赢",O699)))</formula>
    </cfRule>
    <cfRule type="containsText" dxfId="5" priority="11482" operator="between" text="输">
      <formula>NOT(ISERROR(SEARCH("输",O699)))</formula>
    </cfRule>
  </conditionalFormatting>
  <conditionalFormatting sqref="J700">
    <cfRule type="cellIs" dxfId="0" priority="9046" operator="equal">
      <formula>"”胜“"</formula>
    </cfRule>
    <cfRule type="containsText" dxfId="1" priority="6611" operator="between" text="胜">
      <formula>NOT(ISERROR(SEARCH("胜",J700)))</formula>
    </cfRule>
    <cfRule type="containsText" dxfId="2" priority="4176" operator="between" text="负">
      <formula>NOT(ISERROR(SEARCH("负",J700)))</formula>
    </cfRule>
    <cfRule type="containsText" dxfId="3" priority="1741" operator="between" text="胜">
      <formula>NOT(ISERROR(SEARCH("胜",J700)))</formula>
    </cfRule>
  </conditionalFormatting>
  <conditionalFormatting sqref="O700">
    <cfRule type="cellIs" dxfId="0" priority="16351" operator="equal">
      <formula>"赢"</formula>
    </cfRule>
    <cfRule type="containsText" dxfId="4" priority="13916" operator="between" text="赢">
      <formula>NOT(ISERROR(SEARCH("赢",O700)))</formula>
    </cfRule>
    <cfRule type="containsText" dxfId="5" priority="11481" operator="between" text="输">
      <formula>NOT(ISERROR(SEARCH("输",O700)))</formula>
    </cfRule>
  </conditionalFormatting>
  <conditionalFormatting sqref="J701">
    <cfRule type="cellIs" dxfId="0" priority="9045" operator="equal">
      <formula>"”胜“"</formula>
    </cfRule>
    <cfRule type="containsText" dxfId="1" priority="6610" operator="between" text="胜">
      <formula>NOT(ISERROR(SEARCH("胜",J701)))</formula>
    </cfRule>
    <cfRule type="containsText" dxfId="2" priority="4175" operator="between" text="负">
      <formula>NOT(ISERROR(SEARCH("负",J701)))</formula>
    </cfRule>
    <cfRule type="containsText" dxfId="3" priority="1740" operator="between" text="胜">
      <formula>NOT(ISERROR(SEARCH("胜",J701)))</formula>
    </cfRule>
  </conditionalFormatting>
  <conditionalFormatting sqref="O701">
    <cfRule type="cellIs" dxfId="0" priority="16350" operator="equal">
      <formula>"赢"</formula>
    </cfRule>
    <cfRule type="containsText" dxfId="4" priority="13915" operator="between" text="赢">
      <formula>NOT(ISERROR(SEARCH("赢",O701)))</formula>
    </cfRule>
    <cfRule type="containsText" dxfId="5" priority="11480" operator="between" text="输">
      <formula>NOT(ISERROR(SEARCH("输",O701)))</formula>
    </cfRule>
  </conditionalFormatting>
  <conditionalFormatting sqref="J702">
    <cfRule type="cellIs" dxfId="0" priority="9044" operator="equal">
      <formula>"”胜“"</formula>
    </cfRule>
    <cfRule type="containsText" dxfId="1" priority="6609" operator="between" text="胜">
      <formula>NOT(ISERROR(SEARCH("胜",J702)))</formula>
    </cfRule>
    <cfRule type="containsText" dxfId="2" priority="4174" operator="between" text="负">
      <formula>NOT(ISERROR(SEARCH("负",J702)))</formula>
    </cfRule>
    <cfRule type="containsText" dxfId="3" priority="1739" operator="between" text="胜">
      <formula>NOT(ISERROR(SEARCH("胜",J702)))</formula>
    </cfRule>
  </conditionalFormatting>
  <conditionalFormatting sqref="O702">
    <cfRule type="cellIs" dxfId="0" priority="16349" operator="equal">
      <formula>"赢"</formula>
    </cfRule>
    <cfRule type="containsText" dxfId="4" priority="13914" operator="between" text="赢">
      <formula>NOT(ISERROR(SEARCH("赢",O702)))</formula>
    </cfRule>
    <cfRule type="containsText" dxfId="5" priority="11479" operator="between" text="输">
      <formula>NOT(ISERROR(SEARCH("输",O702)))</formula>
    </cfRule>
  </conditionalFormatting>
  <conditionalFormatting sqref="J703">
    <cfRule type="cellIs" dxfId="0" priority="9043" operator="equal">
      <formula>"”胜“"</formula>
    </cfRule>
    <cfRule type="containsText" dxfId="1" priority="6608" operator="between" text="胜">
      <formula>NOT(ISERROR(SEARCH("胜",J703)))</formula>
    </cfRule>
    <cfRule type="containsText" dxfId="2" priority="4173" operator="between" text="负">
      <formula>NOT(ISERROR(SEARCH("负",J703)))</formula>
    </cfRule>
    <cfRule type="containsText" dxfId="3" priority="1738" operator="between" text="胜">
      <formula>NOT(ISERROR(SEARCH("胜",J703)))</formula>
    </cfRule>
  </conditionalFormatting>
  <conditionalFormatting sqref="O703">
    <cfRule type="cellIs" dxfId="0" priority="16348" operator="equal">
      <formula>"赢"</formula>
    </cfRule>
    <cfRule type="containsText" dxfId="4" priority="13913" operator="between" text="赢">
      <formula>NOT(ISERROR(SEARCH("赢",O703)))</formula>
    </cfRule>
    <cfRule type="containsText" dxfId="5" priority="11478" operator="between" text="输">
      <formula>NOT(ISERROR(SEARCH("输",O703)))</formula>
    </cfRule>
  </conditionalFormatting>
  <conditionalFormatting sqref="J704">
    <cfRule type="cellIs" dxfId="0" priority="9042" operator="equal">
      <formula>"”胜“"</formula>
    </cfRule>
    <cfRule type="containsText" dxfId="1" priority="6607" operator="between" text="胜">
      <formula>NOT(ISERROR(SEARCH("胜",J704)))</formula>
    </cfRule>
    <cfRule type="containsText" dxfId="2" priority="4172" operator="between" text="负">
      <formula>NOT(ISERROR(SEARCH("负",J704)))</formula>
    </cfRule>
    <cfRule type="containsText" dxfId="3" priority="1737" operator="between" text="胜">
      <formula>NOT(ISERROR(SEARCH("胜",J704)))</formula>
    </cfRule>
  </conditionalFormatting>
  <conditionalFormatting sqref="O704">
    <cfRule type="cellIs" dxfId="0" priority="16347" operator="equal">
      <formula>"赢"</formula>
    </cfRule>
    <cfRule type="containsText" dxfId="4" priority="13912" operator="between" text="赢">
      <formula>NOT(ISERROR(SEARCH("赢",O704)))</formula>
    </cfRule>
    <cfRule type="containsText" dxfId="5" priority="11477" operator="between" text="输">
      <formula>NOT(ISERROR(SEARCH("输",O704)))</formula>
    </cfRule>
  </conditionalFormatting>
  <conditionalFormatting sqref="J705">
    <cfRule type="cellIs" dxfId="0" priority="9041" operator="equal">
      <formula>"”胜“"</formula>
    </cfRule>
    <cfRule type="containsText" dxfId="1" priority="6606" operator="between" text="胜">
      <formula>NOT(ISERROR(SEARCH("胜",J705)))</formula>
    </cfRule>
    <cfRule type="containsText" dxfId="2" priority="4171" operator="between" text="负">
      <formula>NOT(ISERROR(SEARCH("负",J705)))</formula>
    </cfRule>
    <cfRule type="containsText" dxfId="3" priority="1736" operator="between" text="胜">
      <formula>NOT(ISERROR(SEARCH("胜",J705)))</formula>
    </cfRule>
  </conditionalFormatting>
  <conditionalFormatting sqref="O705">
    <cfRule type="cellIs" dxfId="0" priority="16346" operator="equal">
      <formula>"赢"</formula>
    </cfRule>
    <cfRule type="containsText" dxfId="4" priority="13911" operator="between" text="赢">
      <formula>NOT(ISERROR(SEARCH("赢",O705)))</formula>
    </cfRule>
    <cfRule type="containsText" dxfId="5" priority="11476" operator="between" text="输">
      <formula>NOT(ISERROR(SEARCH("输",O705)))</formula>
    </cfRule>
  </conditionalFormatting>
  <conditionalFormatting sqref="J706">
    <cfRule type="cellIs" dxfId="0" priority="9040" operator="equal">
      <formula>"”胜“"</formula>
    </cfRule>
    <cfRule type="containsText" dxfId="1" priority="6605" operator="between" text="胜">
      <formula>NOT(ISERROR(SEARCH("胜",J706)))</formula>
    </cfRule>
    <cfRule type="containsText" dxfId="2" priority="4170" operator="between" text="负">
      <formula>NOT(ISERROR(SEARCH("负",J706)))</formula>
    </cfRule>
    <cfRule type="containsText" dxfId="3" priority="1735" operator="between" text="胜">
      <formula>NOT(ISERROR(SEARCH("胜",J706)))</formula>
    </cfRule>
  </conditionalFormatting>
  <conditionalFormatting sqref="O706">
    <cfRule type="cellIs" dxfId="0" priority="16345" operator="equal">
      <formula>"赢"</formula>
    </cfRule>
    <cfRule type="containsText" dxfId="4" priority="13910" operator="between" text="赢">
      <formula>NOT(ISERROR(SEARCH("赢",O706)))</formula>
    </cfRule>
    <cfRule type="containsText" dxfId="5" priority="11475" operator="between" text="输">
      <formula>NOT(ISERROR(SEARCH("输",O706)))</formula>
    </cfRule>
  </conditionalFormatting>
  <conditionalFormatting sqref="J707">
    <cfRule type="cellIs" dxfId="0" priority="9039" operator="equal">
      <formula>"”胜“"</formula>
    </cfRule>
    <cfRule type="containsText" dxfId="1" priority="6604" operator="between" text="胜">
      <formula>NOT(ISERROR(SEARCH("胜",J707)))</formula>
    </cfRule>
    <cfRule type="containsText" dxfId="2" priority="4169" operator="between" text="负">
      <formula>NOT(ISERROR(SEARCH("负",J707)))</formula>
    </cfRule>
    <cfRule type="containsText" dxfId="3" priority="1734" operator="between" text="胜">
      <formula>NOT(ISERROR(SEARCH("胜",J707)))</formula>
    </cfRule>
  </conditionalFormatting>
  <conditionalFormatting sqref="O707">
    <cfRule type="cellIs" dxfId="0" priority="16344" operator="equal">
      <formula>"赢"</formula>
    </cfRule>
    <cfRule type="containsText" dxfId="4" priority="13909" operator="between" text="赢">
      <formula>NOT(ISERROR(SEARCH("赢",O707)))</formula>
    </cfRule>
    <cfRule type="containsText" dxfId="5" priority="11474" operator="between" text="输">
      <formula>NOT(ISERROR(SEARCH("输",O707)))</formula>
    </cfRule>
  </conditionalFormatting>
  <conditionalFormatting sqref="J708">
    <cfRule type="cellIs" dxfId="0" priority="9038" operator="equal">
      <formula>"”胜“"</formula>
    </cfRule>
    <cfRule type="containsText" dxfId="1" priority="6603" operator="between" text="胜">
      <formula>NOT(ISERROR(SEARCH("胜",J708)))</formula>
    </cfRule>
    <cfRule type="containsText" dxfId="2" priority="4168" operator="between" text="负">
      <formula>NOT(ISERROR(SEARCH("负",J708)))</formula>
    </cfRule>
    <cfRule type="containsText" dxfId="3" priority="1733" operator="between" text="胜">
      <formula>NOT(ISERROR(SEARCH("胜",J708)))</formula>
    </cfRule>
  </conditionalFormatting>
  <conditionalFormatting sqref="O708">
    <cfRule type="cellIs" dxfId="0" priority="16343" operator="equal">
      <formula>"赢"</formula>
    </cfRule>
    <cfRule type="containsText" dxfId="4" priority="13908" operator="between" text="赢">
      <formula>NOT(ISERROR(SEARCH("赢",O708)))</formula>
    </cfRule>
    <cfRule type="containsText" dxfId="5" priority="11473" operator="between" text="输">
      <formula>NOT(ISERROR(SEARCH("输",O708)))</formula>
    </cfRule>
  </conditionalFormatting>
  <conditionalFormatting sqref="J709">
    <cfRule type="cellIs" dxfId="0" priority="9037" operator="equal">
      <formula>"”胜“"</formula>
    </cfRule>
    <cfRule type="containsText" dxfId="1" priority="6602" operator="between" text="胜">
      <formula>NOT(ISERROR(SEARCH("胜",J709)))</formula>
    </cfRule>
    <cfRule type="containsText" dxfId="2" priority="4167" operator="between" text="负">
      <formula>NOT(ISERROR(SEARCH("负",J709)))</formula>
    </cfRule>
    <cfRule type="containsText" dxfId="3" priority="1732" operator="between" text="胜">
      <formula>NOT(ISERROR(SEARCH("胜",J709)))</formula>
    </cfRule>
  </conditionalFormatting>
  <conditionalFormatting sqref="O709">
    <cfRule type="cellIs" dxfId="0" priority="16342" operator="equal">
      <formula>"赢"</formula>
    </cfRule>
    <cfRule type="containsText" dxfId="4" priority="13907" operator="between" text="赢">
      <formula>NOT(ISERROR(SEARCH("赢",O709)))</formula>
    </cfRule>
    <cfRule type="containsText" dxfId="5" priority="11472" operator="between" text="输">
      <formula>NOT(ISERROR(SEARCH("输",O709)))</formula>
    </cfRule>
  </conditionalFormatting>
  <conditionalFormatting sqref="J710">
    <cfRule type="cellIs" dxfId="0" priority="9036" operator="equal">
      <formula>"”胜“"</formula>
    </cfRule>
    <cfRule type="containsText" dxfId="1" priority="6601" operator="between" text="胜">
      <formula>NOT(ISERROR(SEARCH("胜",J710)))</formula>
    </cfRule>
    <cfRule type="containsText" dxfId="2" priority="4166" operator="between" text="负">
      <formula>NOT(ISERROR(SEARCH("负",J710)))</formula>
    </cfRule>
    <cfRule type="containsText" dxfId="3" priority="1731" operator="between" text="胜">
      <formula>NOT(ISERROR(SEARCH("胜",J710)))</formula>
    </cfRule>
  </conditionalFormatting>
  <conditionalFormatting sqref="O710">
    <cfRule type="cellIs" dxfId="0" priority="16341" operator="equal">
      <formula>"赢"</formula>
    </cfRule>
    <cfRule type="containsText" dxfId="4" priority="13906" operator="between" text="赢">
      <formula>NOT(ISERROR(SEARCH("赢",O710)))</formula>
    </cfRule>
    <cfRule type="containsText" dxfId="5" priority="11471" operator="between" text="输">
      <formula>NOT(ISERROR(SEARCH("输",O710)))</formula>
    </cfRule>
  </conditionalFormatting>
  <conditionalFormatting sqref="J711">
    <cfRule type="cellIs" dxfId="0" priority="9035" operator="equal">
      <formula>"”胜“"</formula>
    </cfRule>
    <cfRule type="containsText" dxfId="1" priority="6600" operator="between" text="胜">
      <formula>NOT(ISERROR(SEARCH("胜",J711)))</formula>
    </cfRule>
    <cfRule type="containsText" dxfId="2" priority="4165" operator="between" text="负">
      <formula>NOT(ISERROR(SEARCH("负",J711)))</formula>
    </cfRule>
    <cfRule type="containsText" dxfId="3" priority="1730" operator="between" text="胜">
      <formula>NOT(ISERROR(SEARCH("胜",J711)))</formula>
    </cfRule>
  </conditionalFormatting>
  <conditionalFormatting sqref="O711">
    <cfRule type="cellIs" dxfId="0" priority="16340" operator="equal">
      <formula>"赢"</formula>
    </cfRule>
    <cfRule type="containsText" dxfId="4" priority="13905" operator="between" text="赢">
      <formula>NOT(ISERROR(SEARCH("赢",O711)))</formula>
    </cfRule>
    <cfRule type="containsText" dxfId="5" priority="11470" operator="between" text="输">
      <formula>NOT(ISERROR(SEARCH("输",O711)))</formula>
    </cfRule>
  </conditionalFormatting>
  <conditionalFormatting sqref="J712">
    <cfRule type="cellIs" dxfId="0" priority="9034" operator="equal">
      <formula>"”胜“"</formula>
    </cfRule>
    <cfRule type="containsText" dxfId="1" priority="6599" operator="between" text="胜">
      <formula>NOT(ISERROR(SEARCH("胜",J712)))</formula>
    </cfRule>
    <cfRule type="containsText" dxfId="2" priority="4164" operator="between" text="负">
      <formula>NOT(ISERROR(SEARCH("负",J712)))</formula>
    </cfRule>
    <cfRule type="containsText" dxfId="3" priority="1729" operator="between" text="胜">
      <formula>NOT(ISERROR(SEARCH("胜",J712)))</formula>
    </cfRule>
  </conditionalFormatting>
  <conditionalFormatting sqref="O712">
    <cfRule type="cellIs" dxfId="0" priority="16339" operator="equal">
      <formula>"赢"</formula>
    </cfRule>
    <cfRule type="containsText" dxfId="4" priority="13904" operator="between" text="赢">
      <formula>NOT(ISERROR(SEARCH("赢",O712)))</formula>
    </cfRule>
    <cfRule type="containsText" dxfId="5" priority="11469" operator="between" text="输">
      <formula>NOT(ISERROR(SEARCH("输",O712)))</formula>
    </cfRule>
  </conditionalFormatting>
  <conditionalFormatting sqref="J713">
    <cfRule type="cellIs" dxfId="0" priority="9033" operator="equal">
      <formula>"”胜“"</formula>
    </cfRule>
    <cfRule type="containsText" dxfId="1" priority="6598" operator="between" text="胜">
      <formula>NOT(ISERROR(SEARCH("胜",J713)))</formula>
    </cfRule>
    <cfRule type="containsText" dxfId="2" priority="4163" operator="between" text="负">
      <formula>NOT(ISERROR(SEARCH("负",J713)))</formula>
    </cfRule>
    <cfRule type="containsText" dxfId="3" priority="1728" operator="between" text="胜">
      <formula>NOT(ISERROR(SEARCH("胜",J713)))</formula>
    </cfRule>
  </conditionalFormatting>
  <conditionalFormatting sqref="O713">
    <cfRule type="cellIs" dxfId="0" priority="16338" operator="equal">
      <formula>"赢"</formula>
    </cfRule>
    <cfRule type="containsText" dxfId="4" priority="13903" operator="between" text="赢">
      <formula>NOT(ISERROR(SEARCH("赢",O713)))</formula>
    </cfRule>
    <cfRule type="containsText" dxfId="5" priority="11468" operator="between" text="输">
      <formula>NOT(ISERROR(SEARCH("输",O713)))</formula>
    </cfRule>
  </conditionalFormatting>
  <conditionalFormatting sqref="J714">
    <cfRule type="cellIs" dxfId="0" priority="9032" operator="equal">
      <formula>"”胜“"</formula>
    </cfRule>
    <cfRule type="containsText" dxfId="1" priority="6597" operator="between" text="胜">
      <formula>NOT(ISERROR(SEARCH("胜",J714)))</formula>
    </cfRule>
    <cfRule type="containsText" dxfId="2" priority="4162" operator="between" text="负">
      <formula>NOT(ISERROR(SEARCH("负",J714)))</formula>
    </cfRule>
    <cfRule type="containsText" dxfId="3" priority="1727" operator="between" text="胜">
      <formula>NOT(ISERROR(SEARCH("胜",J714)))</formula>
    </cfRule>
  </conditionalFormatting>
  <conditionalFormatting sqref="O714">
    <cfRule type="cellIs" dxfId="0" priority="16337" operator="equal">
      <formula>"赢"</formula>
    </cfRule>
    <cfRule type="containsText" dxfId="4" priority="13902" operator="between" text="赢">
      <formula>NOT(ISERROR(SEARCH("赢",O714)))</formula>
    </cfRule>
    <cfRule type="containsText" dxfId="5" priority="11467" operator="between" text="输">
      <formula>NOT(ISERROR(SEARCH("输",O714)))</formula>
    </cfRule>
  </conditionalFormatting>
  <conditionalFormatting sqref="J715">
    <cfRule type="cellIs" dxfId="0" priority="9031" operator="equal">
      <formula>"”胜“"</formula>
    </cfRule>
    <cfRule type="containsText" dxfId="1" priority="6596" operator="between" text="胜">
      <formula>NOT(ISERROR(SEARCH("胜",J715)))</formula>
    </cfRule>
    <cfRule type="containsText" dxfId="2" priority="4161" operator="between" text="负">
      <formula>NOT(ISERROR(SEARCH("负",J715)))</formula>
    </cfRule>
    <cfRule type="containsText" dxfId="3" priority="1726" operator="between" text="胜">
      <formula>NOT(ISERROR(SEARCH("胜",J715)))</formula>
    </cfRule>
  </conditionalFormatting>
  <conditionalFormatting sqref="O715">
    <cfRule type="cellIs" dxfId="0" priority="16336" operator="equal">
      <formula>"赢"</formula>
    </cfRule>
    <cfRule type="containsText" dxfId="4" priority="13901" operator="between" text="赢">
      <formula>NOT(ISERROR(SEARCH("赢",O715)))</formula>
    </cfRule>
    <cfRule type="containsText" dxfId="5" priority="11466" operator="between" text="输">
      <formula>NOT(ISERROR(SEARCH("输",O715)))</formula>
    </cfRule>
  </conditionalFormatting>
  <conditionalFormatting sqref="J716">
    <cfRule type="cellIs" dxfId="0" priority="9030" operator="equal">
      <formula>"”胜“"</formula>
    </cfRule>
    <cfRule type="containsText" dxfId="1" priority="6595" operator="between" text="胜">
      <formula>NOT(ISERROR(SEARCH("胜",J716)))</formula>
    </cfRule>
    <cfRule type="containsText" dxfId="2" priority="4160" operator="between" text="负">
      <formula>NOT(ISERROR(SEARCH("负",J716)))</formula>
    </cfRule>
    <cfRule type="containsText" dxfId="3" priority="1725" operator="between" text="胜">
      <formula>NOT(ISERROR(SEARCH("胜",J716)))</formula>
    </cfRule>
  </conditionalFormatting>
  <conditionalFormatting sqref="O716">
    <cfRule type="cellIs" dxfId="0" priority="16335" operator="equal">
      <formula>"赢"</formula>
    </cfRule>
    <cfRule type="containsText" dxfId="4" priority="13900" operator="between" text="赢">
      <formula>NOT(ISERROR(SEARCH("赢",O716)))</formula>
    </cfRule>
    <cfRule type="containsText" dxfId="5" priority="11465" operator="between" text="输">
      <formula>NOT(ISERROR(SEARCH("输",O716)))</formula>
    </cfRule>
  </conditionalFormatting>
  <conditionalFormatting sqref="J717">
    <cfRule type="cellIs" dxfId="0" priority="9029" operator="equal">
      <formula>"”胜“"</formula>
    </cfRule>
    <cfRule type="containsText" dxfId="1" priority="6594" operator="between" text="胜">
      <formula>NOT(ISERROR(SEARCH("胜",J717)))</formula>
    </cfRule>
    <cfRule type="containsText" dxfId="2" priority="4159" operator="between" text="负">
      <formula>NOT(ISERROR(SEARCH("负",J717)))</formula>
    </cfRule>
    <cfRule type="containsText" dxfId="3" priority="1724" operator="between" text="胜">
      <formula>NOT(ISERROR(SEARCH("胜",J717)))</formula>
    </cfRule>
  </conditionalFormatting>
  <conditionalFormatting sqref="O717">
    <cfRule type="cellIs" dxfId="0" priority="16334" operator="equal">
      <formula>"赢"</formula>
    </cfRule>
    <cfRule type="containsText" dxfId="4" priority="13899" operator="between" text="赢">
      <formula>NOT(ISERROR(SEARCH("赢",O717)))</formula>
    </cfRule>
    <cfRule type="containsText" dxfId="5" priority="11464" operator="between" text="输">
      <formula>NOT(ISERROR(SEARCH("输",O717)))</formula>
    </cfRule>
  </conditionalFormatting>
  <conditionalFormatting sqref="J718">
    <cfRule type="cellIs" dxfId="0" priority="9028" operator="equal">
      <formula>"”胜“"</formula>
    </cfRule>
    <cfRule type="containsText" dxfId="1" priority="6593" operator="between" text="胜">
      <formula>NOT(ISERROR(SEARCH("胜",J718)))</formula>
    </cfRule>
    <cfRule type="containsText" dxfId="2" priority="4158" operator="between" text="负">
      <formula>NOT(ISERROR(SEARCH("负",J718)))</formula>
    </cfRule>
    <cfRule type="containsText" dxfId="3" priority="1723" operator="between" text="胜">
      <formula>NOT(ISERROR(SEARCH("胜",J718)))</formula>
    </cfRule>
  </conditionalFormatting>
  <conditionalFormatting sqref="O718">
    <cfRule type="cellIs" dxfId="0" priority="16333" operator="equal">
      <formula>"赢"</formula>
    </cfRule>
    <cfRule type="containsText" dxfId="4" priority="13898" operator="between" text="赢">
      <formula>NOT(ISERROR(SEARCH("赢",O718)))</formula>
    </cfRule>
    <cfRule type="containsText" dxfId="5" priority="11463" operator="between" text="输">
      <formula>NOT(ISERROR(SEARCH("输",O718)))</formula>
    </cfRule>
  </conditionalFormatting>
  <conditionalFormatting sqref="J719">
    <cfRule type="cellIs" dxfId="0" priority="9027" operator="equal">
      <formula>"”胜“"</formula>
    </cfRule>
    <cfRule type="containsText" dxfId="1" priority="6592" operator="between" text="胜">
      <formula>NOT(ISERROR(SEARCH("胜",J719)))</formula>
    </cfRule>
    <cfRule type="containsText" dxfId="2" priority="4157" operator="between" text="负">
      <formula>NOT(ISERROR(SEARCH("负",J719)))</formula>
    </cfRule>
    <cfRule type="containsText" dxfId="3" priority="1722" operator="between" text="胜">
      <formula>NOT(ISERROR(SEARCH("胜",J719)))</formula>
    </cfRule>
  </conditionalFormatting>
  <conditionalFormatting sqref="O719">
    <cfRule type="cellIs" dxfId="0" priority="16332" operator="equal">
      <formula>"赢"</formula>
    </cfRule>
    <cfRule type="containsText" dxfId="4" priority="13897" operator="between" text="赢">
      <formula>NOT(ISERROR(SEARCH("赢",O719)))</formula>
    </cfRule>
    <cfRule type="containsText" dxfId="5" priority="11462" operator="between" text="输">
      <formula>NOT(ISERROR(SEARCH("输",O719)))</formula>
    </cfRule>
  </conditionalFormatting>
  <conditionalFormatting sqref="J720">
    <cfRule type="cellIs" dxfId="0" priority="9026" operator="equal">
      <formula>"”胜“"</formula>
    </cfRule>
    <cfRule type="containsText" dxfId="1" priority="6591" operator="between" text="胜">
      <formula>NOT(ISERROR(SEARCH("胜",J720)))</formula>
    </cfRule>
    <cfRule type="containsText" dxfId="2" priority="4156" operator="between" text="负">
      <formula>NOT(ISERROR(SEARCH("负",J720)))</formula>
    </cfRule>
    <cfRule type="containsText" dxfId="3" priority="1721" operator="between" text="胜">
      <formula>NOT(ISERROR(SEARCH("胜",J720)))</formula>
    </cfRule>
  </conditionalFormatting>
  <conditionalFormatting sqref="O720">
    <cfRule type="cellIs" dxfId="0" priority="16331" operator="equal">
      <formula>"赢"</formula>
    </cfRule>
    <cfRule type="containsText" dxfId="4" priority="13896" operator="between" text="赢">
      <formula>NOT(ISERROR(SEARCH("赢",O720)))</formula>
    </cfRule>
    <cfRule type="containsText" dxfId="5" priority="11461" operator="between" text="输">
      <formula>NOT(ISERROR(SEARCH("输",O720)))</formula>
    </cfRule>
  </conditionalFormatting>
  <conditionalFormatting sqref="J721">
    <cfRule type="cellIs" dxfId="0" priority="9025" operator="equal">
      <formula>"”胜“"</formula>
    </cfRule>
    <cfRule type="containsText" dxfId="1" priority="6590" operator="between" text="胜">
      <formula>NOT(ISERROR(SEARCH("胜",J721)))</formula>
    </cfRule>
    <cfRule type="containsText" dxfId="2" priority="4155" operator="between" text="负">
      <formula>NOT(ISERROR(SEARCH("负",J721)))</formula>
    </cfRule>
    <cfRule type="containsText" dxfId="3" priority="1720" operator="between" text="胜">
      <formula>NOT(ISERROR(SEARCH("胜",J721)))</formula>
    </cfRule>
  </conditionalFormatting>
  <conditionalFormatting sqref="O721">
    <cfRule type="cellIs" dxfId="0" priority="16330" operator="equal">
      <formula>"赢"</formula>
    </cfRule>
    <cfRule type="containsText" dxfId="4" priority="13895" operator="between" text="赢">
      <formula>NOT(ISERROR(SEARCH("赢",O721)))</formula>
    </cfRule>
    <cfRule type="containsText" dxfId="5" priority="11460" operator="between" text="输">
      <formula>NOT(ISERROR(SEARCH("输",O721)))</formula>
    </cfRule>
  </conditionalFormatting>
  <conditionalFormatting sqref="J722">
    <cfRule type="cellIs" dxfId="0" priority="9024" operator="equal">
      <formula>"”胜“"</formula>
    </cfRule>
    <cfRule type="containsText" dxfId="1" priority="6589" operator="between" text="胜">
      <formula>NOT(ISERROR(SEARCH("胜",J722)))</formula>
    </cfRule>
    <cfRule type="containsText" dxfId="2" priority="4154" operator="between" text="负">
      <formula>NOT(ISERROR(SEARCH("负",J722)))</formula>
    </cfRule>
    <cfRule type="containsText" dxfId="3" priority="1719" operator="between" text="胜">
      <formula>NOT(ISERROR(SEARCH("胜",J722)))</formula>
    </cfRule>
  </conditionalFormatting>
  <conditionalFormatting sqref="O722">
    <cfRule type="cellIs" dxfId="0" priority="16329" operator="equal">
      <formula>"赢"</formula>
    </cfRule>
    <cfRule type="containsText" dxfId="4" priority="13894" operator="between" text="赢">
      <formula>NOT(ISERROR(SEARCH("赢",O722)))</formula>
    </cfRule>
    <cfRule type="containsText" dxfId="5" priority="11459" operator="between" text="输">
      <formula>NOT(ISERROR(SEARCH("输",O722)))</formula>
    </cfRule>
  </conditionalFormatting>
  <conditionalFormatting sqref="J723">
    <cfRule type="cellIs" dxfId="0" priority="9023" operator="equal">
      <formula>"”胜“"</formula>
    </cfRule>
    <cfRule type="containsText" dxfId="1" priority="6588" operator="between" text="胜">
      <formula>NOT(ISERROR(SEARCH("胜",J723)))</formula>
    </cfRule>
    <cfRule type="containsText" dxfId="2" priority="4153" operator="between" text="负">
      <formula>NOT(ISERROR(SEARCH("负",J723)))</formula>
    </cfRule>
    <cfRule type="containsText" dxfId="3" priority="1718" operator="between" text="胜">
      <formula>NOT(ISERROR(SEARCH("胜",J723)))</formula>
    </cfRule>
  </conditionalFormatting>
  <conditionalFormatting sqref="O723">
    <cfRule type="cellIs" dxfId="0" priority="16328" operator="equal">
      <formula>"赢"</formula>
    </cfRule>
    <cfRule type="containsText" dxfId="4" priority="13893" operator="between" text="赢">
      <formula>NOT(ISERROR(SEARCH("赢",O723)))</formula>
    </cfRule>
    <cfRule type="containsText" dxfId="5" priority="11458" operator="between" text="输">
      <formula>NOT(ISERROR(SEARCH("输",O723)))</formula>
    </cfRule>
  </conditionalFormatting>
  <conditionalFormatting sqref="J724">
    <cfRule type="cellIs" dxfId="0" priority="9022" operator="equal">
      <formula>"”胜“"</formula>
    </cfRule>
    <cfRule type="containsText" dxfId="1" priority="6587" operator="between" text="胜">
      <formula>NOT(ISERROR(SEARCH("胜",J724)))</formula>
    </cfRule>
    <cfRule type="containsText" dxfId="2" priority="4152" operator="between" text="负">
      <formula>NOT(ISERROR(SEARCH("负",J724)))</formula>
    </cfRule>
    <cfRule type="containsText" dxfId="3" priority="1717" operator="between" text="胜">
      <formula>NOT(ISERROR(SEARCH("胜",J724)))</formula>
    </cfRule>
  </conditionalFormatting>
  <conditionalFormatting sqref="O724">
    <cfRule type="cellIs" dxfId="0" priority="16327" operator="equal">
      <formula>"赢"</formula>
    </cfRule>
    <cfRule type="containsText" dxfId="4" priority="13892" operator="between" text="赢">
      <formula>NOT(ISERROR(SEARCH("赢",O724)))</formula>
    </cfRule>
    <cfRule type="containsText" dxfId="5" priority="11457" operator="between" text="输">
      <formula>NOT(ISERROR(SEARCH("输",O724)))</formula>
    </cfRule>
  </conditionalFormatting>
  <conditionalFormatting sqref="J725">
    <cfRule type="cellIs" dxfId="0" priority="9021" operator="equal">
      <formula>"”胜“"</formula>
    </cfRule>
    <cfRule type="containsText" dxfId="1" priority="6586" operator="between" text="胜">
      <formula>NOT(ISERROR(SEARCH("胜",J725)))</formula>
    </cfRule>
    <cfRule type="containsText" dxfId="2" priority="4151" operator="between" text="负">
      <formula>NOT(ISERROR(SEARCH("负",J725)))</formula>
    </cfRule>
    <cfRule type="containsText" dxfId="3" priority="1716" operator="between" text="胜">
      <formula>NOT(ISERROR(SEARCH("胜",J725)))</formula>
    </cfRule>
  </conditionalFormatting>
  <conditionalFormatting sqref="O725">
    <cfRule type="cellIs" dxfId="0" priority="16326" operator="equal">
      <formula>"赢"</formula>
    </cfRule>
    <cfRule type="containsText" dxfId="4" priority="13891" operator="between" text="赢">
      <formula>NOT(ISERROR(SEARCH("赢",O725)))</formula>
    </cfRule>
    <cfRule type="containsText" dxfId="5" priority="11456" operator="between" text="输">
      <formula>NOT(ISERROR(SEARCH("输",O725)))</formula>
    </cfRule>
  </conditionalFormatting>
  <conditionalFormatting sqref="J726">
    <cfRule type="cellIs" dxfId="0" priority="9020" operator="equal">
      <formula>"”胜“"</formula>
    </cfRule>
    <cfRule type="containsText" dxfId="1" priority="6585" operator="between" text="胜">
      <formula>NOT(ISERROR(SEARCH("胜",J726)))</formula>
    </cfRule>
    <cfRule type="containsText" dxfId="2" priority="4150" operator="between" text="负">
      <formula>NOT(ISERROR(SEARCH("负",J726)))</formula>
    </cfRule>
    <cfRule type="containsText" dxfId="3" priority="1715" operator="between" text="胜">
      <formula>NOT(ISERROR(SEARCH("胜",J726)))</formula>
    </cfRule>
  </conditionalFormatting>
  <conditionalFormatting sqref="O726">
    <cfRule type="cellIs" dxfId="0" priority="16325" operator="equal">
      <formula>"赢"</formula>
    </cfRule>
    <cfRule type="containsText" dxfId="4" priority="13890" operator="between" text="赢">
      <formula>NOT(ISERROR(SEARCH("赢",O726)))</formula>
    </cfRule>
    <cfRule type="containsText" dxfId="5" priority="11455" operator="between" text="输">
      <formula>NOT(ISERROR(SEARCH("输",O726)))</formula>
    </cfRule>
  </conditionalFormatting>
  <conditionalFormatting sqref="J727">
    <cfRule type="cellIs" dxfId="0" priority="9019" operator="equal">
      <formula>"”胜“"</formula>
    </cfRule>
    <cfRule type="containsText" dxfId="1" priority="6584" operator="between" text="胜">
      <formula>NOT(ISERROR(SEARCH("胜",J727)))</formula>
    </cfRule>
    <cfRule type="containsText" dxfId="2" priority="4149" operator="between" text="负">
      <formula>NOT(ISERROR(SEARCH("负",J727)))</formula>
    </cfRule>
    <cfRule type="containsText" dxfId="3" priority="1714" operator="between" text="胜">
      <formula>NOT(ISERROR(SEARCH("胜",J727)))</formula>
    </cfRule>
  </conditionalFormatting>
  <conditionalFormatting sqref="O727">
    <cfRule type="cellIs" dxfId="0" priority="16324" operator="equal">
      <formula>"赢"</formula>
    </cfRule>
    <cfRule type="containsText" dxfId="4" priority="13889" operator="between" text="赢">
      <formula>NOT(ISERROR(SEARCH("赢",O727)))</formula>
    </cfRule>
    <cfRule type="containsText" dxfId="5" priority="11454" operator="between" text="输">
      <formula>NOT(ISERROR(SEARCH("输",O727)))</formula>
    </cfRule>
  </conditionalFormatting>
  <conditionalFormatting sqref="J728">
    <cfRule type="cellIs" dxfId="0" priority="9018" operator="equal">
      <formula>"”胜“"</formula>
    </cfRule>
    <cfRule type="containsText" dxfId="1" priority="6583" operator="between" text="胜">
      <formula>NOT(ISERROR(SEARCH("胜",J728)))</formula>
    </cfRule>
    <cfRule type="containsText" dxfId="2" priority="4148" operator="between" text="负">
      <formula>NOT(ISERROR(SEARCH("负",J728)))</formula>
    </cfRule>
    <cfRule type="containsText" dxfId="3" priority="1713" operator="between" text="胜">
      <formula>NOT(ISERROR(SEARCH("胜",J728)))</formula>
    </cfRule>
  </conditionalFormatting>
  <conditionalFormatting sqref="O728">
    <cfRule type="cellIs" dxfId="0" priority="16323" operator="equal">
      <formula>"赢"</formula>
    </cfRule>
    <cfRule type="containsText" dxfId="4" priority="13888" operator="between" text="赢">
      <formula>NOT(ISERROR(SEARCH("赢",O728)))</formula>
    </cfRule>
    <cfRule type="containsText" dxfId="5" priority="11453" operator="between" text="输">
      <formula>NOT(ISERROR(SEARCH("输",O728)))</formula>
    </cfRule>
  </conditionalFormatting>
  <conditionalFormatting sqref="J729">
    <cfRule type="cellIs" dxfId="0" priority="9017" operator="equal">
      <formula>"”胜“"</formula>
    </cfRule>
    <cfRule type="containsText" dxfId="1" priority="6582" operator="between" text="胜">
      <formula>NOT(ISERROR(SEARCH("胜",J729)))</formula>
    </cfRule>
    <cfRule type="containsText" dxfId="2" priority="4147" operator="between" text="负">
      <formula>NOT(ISERROR(SEARCH("负",J729)))</formula>
    </cfRule>
    <cfRule type="containsText" dxfId="3" priority="1712" operator="between" text="胜">
      <formula>NOT(ISERROR(SEARCH("胜",J729)))</formula>
    </cfRule>
  </conditionalFormatting>
  <conditionalFormatting sqref="O729">
    <cfRule type="cellIs" dxfId="0" priority="16322" operator="equal">
      <formula>"赢"</formula>
    </cfRule>
    <cfRule type="containsText" dxfId="4" priority="13887" operator="between" text="赢">
      <formula>NOT(ISERROR(SEARCH("赢",O729)))</formula>
    </cfRule>
    <cfRule type="containsText" dxfId="5" priority="11452" operator="between" text="输">
      <formula>NOT(ISERROR(SEARCH("输",O729)))</formula>
    </cfRule>
  </conditionalFormatting>
  <conditionalFormatting sqref="J730">
    <cfRule type="cellIs" dxfId="0" priority="9016" operator="equal">
      <formula>"”胜“"</formula>
    </cfRule>
    <cfRule type="containsText" dxfId="1" priority="6581" operator="between" text="胜">
      <formula>NOT(ISERROR(SEARCH("胜",J730)))</formula>
    </cfRule>
    <cfRule type="containsText" dxfId="2" priority="4146" operator="between" text="负">
      <formula>NOT(ISERROR(SEARCH("负",J730)))</formula>
    </cfRule>
    <cfRule type="containsText" dxfId="3" priority="1711" operator="between" text="胜">
      <formula>NOT(ISERROR(SEARCH("胜",J730)))</formula>
    </cfRule>
  </conditionalFormatting>
  <conditionalFormatting sqref="O730">
    <cfRule type="cellIs" dxfId="0" priority="16321" operator="equal">
      <formula>"赢"</formula>
    </cfRule>
    <cfRule type="containsText" dxfId="4" priority="13886" operator="between" text="赢">
      <formula>NOT(ISERROR(SEARCH("赢",O730)))</formula>
    </cfRule>
    <cfRule type="containsText" dxfId="5" priority="11451" operator="between" text="输">
      <formula>NOT(ISERROR(SEARCH("输",O730)))</formula>
    </cfRule>
  </conditionalFormatting>
  <conditionalFormatting sqref="J731">
    <cfRule type="cellIs" dxfId="0" priority="9015" operator="equal">
      <formula>"”胜“"</formula>
    </cfRule>
    <cfRule type="containsText" dxfId="1" priority="6580" operator="between" text="胜">
      <formula>NOT(ISERROR(SEARCH("胜",J731)))</formula>
    </cfRule>
    <cfRule type="containsText" dxfId="2" priority="4145" operator="between" text="负">
      <formula>NOT(ISERROR(SEARCH("负",J731)))</formula>
    </cfRule>
    <cfRule type="containsText" dxfId="3" priority="1710" operator="between" text="胜">
      <formula>NOT(ISERROR(SEARCH("胜",J731)))</formula>
    </cfRule>
  </conditionalFormatting>
  <conditionalFormatting sqref="O731">
    <cfRule type="cellIs" dxfId="0" priority="16320" operator="equal">
      <formula>"赢"</formula>
    </cfRule>
    <cfRule type="containsText" dxfId="4" priority="13885" operator="between" text="赢">
      <formula>NOT(ISERROR(SEARCH("赢",O731)))</formula>
    </cfRule>
    <cfRule type="containsText" dxfId="5" priority="11450" operator="between" text="输">
      <formula>NOT(ISERROR(SEARCH("输",O731)))</formula>
    </cfRule>
  </conditionalFormatting>
  <conditionalFormatting sqref="J732">
    <cfRule type="cellIs" dxfId="0" priority="9014" operator="equal">
      <formula>"”胜“"</formula>
    </cfRule>
    <cfRule type="containsText" dxfId="1" priority="6579" operator="between" text="胜">
      <formula>NOT(ISERROR(SEARCH("胜",J732)))</formula>
    </cfRule>
    <cfRule type="containsText" dxfId="2" priority="4144" operator="between" text="负">
      <formula>NOT(ISERROR(SEARCH("负",J732)))</formula>
    </cfRule>
    <cfRule type="containsText" dxfId="3" priority="1709" operator="between" text="胜">
      <formula>NOT(ISERROR(SEARCH("胜",J732)))</formula>
    </cfRule>
  </conditionalFormatting>
  <conditionalFormatting sqref="O732">
    <cfRule type="cellIs" dxfId="0" priority="16319" operator="equal">
      <formula>"赢"</formula>
    </cfRule>
    <cfRule type="containsText" dxfId="4" priority="13884" operator="between" text="赢">
      <formula>NOT(ISERROR(SEARCH("赢",O732)))</formula>
    </cfRule>
    <cfRule type="containsText" dxfId="5" priority="11449" operator="between" text="输">
      <formula>NOT(ISERROR(SEARCH("输",O732)))</formula>
    </cfRule>
  </conditionalFormatting>
  <conditionalFormatting sqref="J733">
    <cfRule type="cellIs" dxfId="0" priority="9013" operator="equal">
      <formula>"”胜“"</formula>
    </cfRule>
    <cfRule type="containsText" dxfId="1" priority="6578" operator="between" text="胜">
      <formula>NOT(ISERROR(SEARCH("胜",J733)))</formula>
    </cfRule>
    <cfRule type="containsText" dxfId="2" priority="4143" operator="between" text="负">
      <formula>NOT(ISERROR(SEARCH("负",J733)))</formula>
    </cfRule>
    <cfRule type="containsText" dxfId="3" priority="1708" operator="between" text="胜">
      <formula>NOT(ISERROR(SEARCH("胜",J733)))</formula>
    </cfRule>
  </conditionalFormatting>
  <conditionalFormatting sqref="O733">
    <cfRule type="cellIs" dxfId="0" priority="16318" operator="equal">
      <formula>"赢"</formula>
    </cfRule>
    <cfRule type="containsText" dxfId="4" priority="13883" operator="between" text="赢">
      <formula>NOT(ISERROR(SEARCH("赢",O733)))</formula>
    </cfRule>
    <cfRule type="containsText" dxfId="5" priority="11448" operator="between" text="输">
      <formula>NOT(ISERROR(SEARCH("输",O733)))</formula>
    </cfRule>
  </conditionalFormatting>
  <conditionalFormatting sqref="J734">
    <cfRule type="cellIs" dxfId="0" priority="9012" operator="equal">
      <formula>"”胜“"</formula>
    </cfRule>
    <cfRule type="containsText" dxfId="1" priority="6577" operator="between" text="胜">
      <formula>NOT(ISERROR(SEARCH("胜",J734)))</formula>
    </cfRule>
    <cfRule type="containsText" dxfId="2" priority="4142" operator="between" text="负">
      <formula>NOT(ISERROR(SEARCH("负",J734)))</formula>
    </cfRule>
    <cfRule type="containsText" dxfId="3" priority="1707" operator="between" text="胜">
      <formula>NOT(ISERROR(SEARCH("胜",J734)))</formula>
    </cfRule>
  </conditionalFormatting>
  <conditionalFormatting sqref="O734">
    <cfRule type="cellIs" dxfId="0" priority="16317" operator="equal">
      <formula>"赢"</formula>
    </cfRule>
    <cfRule type="containsText" dxfId="4" priority="13882" operator="between" text="赢">
      <formula>NOT(ISERROR(SEARCH("赢",O734)))</formula>
    </cfRule>
    <cfRule type="containsText" dxfId="5" priority="11447" operator="between" text="输">
      <formula>NOT(ISERROR(SEARCH("输",O734)))</formula>
    </cfRule>
  </conditionalFormatting>
  <conditionalFormatting sqref="J735">
    <cfRule type="cellIs" dxfId="0" priority="9011" operator="equal">
      <formula>"”胜“"</formula>
    </cfRule>
    <cfRule type="containsText" dxfId="1" priority="6576" operator="between" text="胜">
      <formula>NOT(ISERROR(SEARCH("胜",J735)))</formula>
    </cfRule>
    <cfRule type="containsText" dxfId="2" priority="4141" operator="between" text="负">
      <formula>NOT(ISERROR(SEARCH("负",J735)))</formula>
    </cfRule>
    <cfRule type="containsText" dxfId="3" priority="1706" operator="between" text="胜">
      <formula>NOT(ISERROR(SEARCH("胜",J735)))</formula>
    </cfRule>
  </conditionalFormatting>
  <conditionalFormatting sqref="O735">
    <cfRule type="cellIs" dxfId="0" priority="16316" operator="equal">
      <formula>"赢"</formula>
    </cfRule>
    <cfRule type="containsText" dxfId="4" priority="13881" operator="between" text="赢">
      <formula>NOT(ISERROR(SEARCH("赢",O735)))</formula>
    </cfRule>
    <cfRule type="containsText" dxfId="5" priority="11446" operator="between" text="输">
      <formula>NOT(ISERROR(SEARCH("输",O735)))</formula>
    </cfRule>
  </conditionalFormatting>
  <conditionalFormatting sqref="J736">
    <cfRule type="cellIs" dxfId="0" priority="9010" operator="equal">
      <formula>"”胜“"</formula>
    </cfRule>
    <cfRule type="containsText" dxfId="1" priority="6575" operator="between" text="胜">
      <formula>NOT(ISERROR(SEARCH("胜",J736)))</formula>
    </cfRule>
    <cfRule type="containsText" dxfId="2" priority="4140" operator="between" text="负">
      <formula>NOT(ISERROR(SEARCH("负",J736)))</formula>
    </cfRule>
    <cfRule type="containsText" dxfId="3" priority="1705" operator="between" text="胜">
      <formula>NOT(ISERROR(SEARCH("胜",J736)))</formula>
    </cfRule>
  </conditionalFormatting>
  <conditionalFormatting sqref="O736">
    <cfRule type="cellIs" dxfId="0" priority="16315" operator="equal">
      <formula>"赢"</formula>
    </cfRule>
    <cfRule type="containsText" dxfId="4" priority="13880" operator="between" text="赢">
      <formula>NOT(ISERROR(SEARCH("赢",O736)))</formula>
    </cfRule>
    <cfRule type="containsText" dxfId="5" priority="11445" operator="between" text="输">
      <formula>NOT(ISERROR(SEARCH("输",O736)))</formula>
    </cfRule>
  </conditionalFormatting>
  <conditionalFormatting sqref="J737">
    <cfRule type="cellIs" dxfId="0" priority="9009" operator="equal">
      <formula>"”胜“"</formula>
    </cfRule>
    <cfRule type="containsText" dxfId="1" priority="6574" operator="between" text="胜">
      <formula>NOT(ISERROR(SEARCH("胜",J737)))</formula>
    </cfRule>
    <cfRule type="containsText" dxfId="2" priority="4139" operator="between" text="负">
      <formula>NOT(ISERROR(SEARCH("负",J737)))</formula>
    </cfRule>
    <cfRule type="containsText" dxfId="3" priority="1704" operator="between" text="胜">
      <formula>NOT(ISERROR(SEARCH("胜",J737)))</formula>
    </cfRule>
  </conditionalFormatting>
  <conditionalFormatting sqref="O737">
    <cfRule type="cellIs" dxfId="0" priority="16314" operator="equal">
      <formula>"赢"</formula>
    </cfRule>
    <cfRule type="containsText" dxfId="4" priority="13879" operator="between" text="赢">
      <formula>NOT(ISERROR(SEARCH("赢",O737)))</formula>
    </cfRule>
    <cfRule type="containsText" dxfId="5" priority="11444" operator="between" text="输">
      <formula>NOT(ISERROR(SEARCH("输",O737)))</formula>
    </cfRule>
  </conditionalFormatting>
  <conditionalFormatting sqref="J738">
    <cfRule type="cellIs" dxfId="0" priority="9008" operator="equal">
      <formula>"”胜“"</formula>
    </cfRule>
    <cfRule type="containsText" dxfId="1" priority="6573" operator="between" text="胜">
      <formula>NOT(ISERROR(SEARCH("胜",J738)))</formula>
    </cfRule>
    <cfRule type="containsText" dxfId="2" priority="4138" operator="between" text="负">
      <formula>NOT(ISERROR(SEARCH("负",J738)))</formula>
    </cfRule>
    <cfRule type="containsText" dxfId="3" priority="1703" operator="between" text="胜">
      <formula>NOT(ISERROR(SEARCH("胜",J738)))</formula>
    </cfRule>
  </conditionalFormatting>
  <conditionalFormatting sqref="O738">
    <cfRule type="cellIs" dxfId="0" priority="16313" operator="equal">
      <formula>"赢"</formula>
    </cfRule>
    <cfRule type="containsText" dxfId="4" priority="13878" operator="between" text="赢">
      <formula>NOT(ISERROR(SEARCH("赢",O738)))</formula>
    </cfRule>
    <cfRule type="containsText" dxfId="5" priority="11443" operator="between" text="输">
      <formula>NOT(ISERROR(SEARCH("输",O738)))</formula>
    </cfRule>
  </conditionalFormatting>
  <conditionalFormatting sqref="J739">
    <cfRule type="cellIs" dxfId="0" priority="9007" operator="equal">
      <formula>"”胜“"</formula>
    </cfRule>
    <cfRule type="containsText" dxfId="1" priority="6572" operator="between" text="胜">
      <formula>NOT(ISERROR(SEARCH("胜",J739)))</formula>
    </cfRule>
    <cfRule type="containsText" dxfId="2" priority="4137" operator="between" text="负">
      <formula>NOT(ISERROR(SEARCH("负",J739)))</formula>
    </cfRule>
    <cfRule type="containsText" dxfId="3" priority="1702" operator="between" text="胜">
      <formula>NOT(ISERROR(SEARCH("胜",J739)))</formula>
    </cfRule>
  </conditionalFormatting>
  <conditionalFormatting sqref="O739">
    <cfRule type="cellIs" dxfId="0" priority="16312" operator="equal">
      <formula>"赢"</formula>
    </cfRule>
    <cfRule type="containsText" dxfId="4" priority="13877" operator="between" text="赢">
      <formula>NOT(ISERROR(SEARCH("赢",O739)))</formula>
    </cfRule>
    <cfRule type="containsText" dxfId="5" priority="11442" operator="between" text="输">
      <formula>NOT(ISERROR(SEARCH("输",O739)))</formula>
    </cfRule>
  </conditionalFormatting>
  <conditionalFormatting sqref="J740">
    <cfRule type="cellIs" dxfId="0" priority="9006" operator="equal">
      <formula>"”胜“"</formula>
    </cfRule>
    <cfRule type="containsText" dxfId="1" priority="6571" operator="between" text="胜">
      <formula>NOT(ISERROR(SEARCH("胜",J740)))</formula>
    </cfRule>
    <cfRule type="containsText" dxfId="2" priority="4136" operator="between" text="负">
      <formula>NOT(ISERROR(SEARCH("负",J740)))</formula>
    </cfRule>
    <cfRule type="containsText" dxfId="3" priority="1701" operator="between" text="胜">
      <formula>NOT(ISERROR(SEARCH("胜",J740)))</formula>
    </cfRule>
  </conditionalFormatting>
  <conditionalFormatting sqref="O740">
    <cfRule type="cellIs" dxfId="0" priority="16311" operator="equal">
      <formula>"赢"</formula>
    </cfRule>
    <cfRule type="containsText" dxfId="4" priority="13876" operator="between" text="赢">
      <formula>NOT(ISERROR(SEARCH("赢",O740)))</formula>
    </cfRule>
    <cfRule type="containsText" dxfId="5" priority="11441" operator="between" text="输">
      <formula>NOT(ISERROR(SEARCH("输",O740)))</formula>
    </cfRule>
  </conditionalFormatting>
  <conditionalFormatting sqref="J741">
    <cfRule type="cellIs" dxfId="0" priority="9005" operator="equal">
      <formula>"”胜“"</formula>
    </cfRule>
    <cfRule type="containsText" dxfId="1" priority="6570" operator="between" text="胜">
      <formula>NOT(ISERROR(SEARCH("胜",J741)))</formula>
    </cfRule>
    <cfRule type="containsText" dxfId="2" priority="4135" operator="between" text="负">
      <formula>NOT(ISERROR(SEARCH("负",J741)))</formula>
    </cfRule>
    <cfRule type="containsText" dxfId="3" priority="1700" operator="between" text="胜">
      <formula>NOT(ISERROR(SEARCH("胜",J741)))</formula>
    </cfRule>
  </conditionalFormatting>
  <conditionalFormatting sqref="O741">
    <cfRule type="cellIs" dxfId="0" priority="16310" operator="equal">
      <formula>"赢"</formula>
    </cfRule>
    <cfRule type="containsText" dxfId="4" priority="13875" operator="between" text="赢">
      <formula>NOT(ISERROR(SEARCH("赢",O741)))</formula>
    </cfRule>
    <cfRule type="containsText" dxfId="5" priority="11440" operator="between" text="输">
      <formula>NOT(ISERROR(SEARCH("输",O741)))</formula>
    </cfRule>
  </conditionalFormatting>
  <conditionalFormatting sqref="J742">
    <cfRule type="cellIs" dxfId="0" priority="9004" operator="equal">
      <formula>"”胜“"</formula>
    </cfRule>
    <cfRule type="containsText" dxfId="1" priority="6569" operator="between" text="胜">
      <formula>NOT(ISERROR(SEARCH("胜",J742)))</formula>
    </cfRule>
    <cfRule type="containsText" dxfId="2" priority="4134" operator="between" text="负">
      <formula>NOT(ISERROR(SEARCH("负",J742)))</formula>
    </cfRule>
    <cfRule type="containsText" dxfId="3" priority="1699" operator="between" text="胜">
      <formula>NOT(ISERROR(SEARCH("胜",J742)))</formula>
    </cfRule>
  </conditionalFormatting>
  <conditionalFormatting sqref="O742">
    <cfRule type="cellIs" dxfId="0" priority="16309" operator="equal">
      <formula>"赢"</formula>
    </cfRule>
    <cfRule type="containsText" dxfId="4" priority="13874" operator="between" text="赢">
      <formula>NOT(ISERROR(SEARCH("赢",O742)))</formula>
    </cfRule>
    <cfRule type="containsText" dxfId="5" priority="11439" operator="between" text="输">
      <formula>NOT(ISERROR(SEARCH("输",O742)))</formula>
    </cfRule>
  </conditionalFormatting>
  <conditionalFormatting sqref="J743">
    <cfRule type="cellIs" dxfId="0" priority="9003" operator="equal">
      <formula>"”胜“"</formula>
    </cfRule>
    <cfRule type="containsText" dxfId="1" priority="6568" operator="between" text="胜">
      <formula>NOT(ISERROR(SEARCH("胜",J743)))</formula>
    </cfRule>
    <cfRule type="containsText" dxfId="2" priority="4133" operator="between" text="负">
      <formula>NOT(ISERROR(SEARCH("负",J743)))</formula>
    </cfRule>
    <cfRule type="containsText" dxfId="3" priority="1698" operator="between" text="胜">
      <formula>NOT(ISERROR(SEARCH("胜",J743)))</formula>
    </cfRule>
  </conditionalFormatting>
  <conditionalFormatting sqref="O743">
    <cfRule type="cellIs" dxfId="0" priority="16308" operator="equal">
      <formula>"赢"</formula>
    </cfRule>
    <cfRule type="containsText" dxfId="4" priority="13873" operator="between" text="赢">
      <formula>NOT(ISERROR(SEARCH("赢",O743)))</formula>
    </cfRule>
    <cfRule type="containsText" dxfId="5" priority="11438" operator="between" text="输">
      <formula>NOT(ISERROR(SEARCH("输",O743)))</formula>
    </cfRule>
  </conditionalFormatting>
  <conditionalFormatting sqref="J744">
    <cfRule type="cellIs" dxfId="0" priority="9002" operator="equal">
      <formula>"”胜“"</formula>
    </cfRule>
    <cfRule type="containsText" dxfId="1" priority="6567" operator="between" text="胜">
      <formula>NOT(ISERROR(SEARCH("胜",J744)))</formula>
    </cfRule>
    <cfRule type="containsText" dxfId="2" priority="4132" operator="between" text="负">
      <formula>NOT(ISERROR(SEARCH("负",J744)))</formula>
    </cfRule>
    <cfRule type="containsText" dxfId="3" priority="1697" operator="between" text="胜">
      <formula>NOT(ISERROR(SEARCH("胜",J744)))</formula>
    </cfRule>
  </conditionalFormatting>
  <conditionalFormatting sqref="O744">
    <cfRule type="cellIs" dxfId="0" priority="16307" operator="equal">
      <formula>"赢"</formula>
    </cfRule>
    <cfRule type="containsText" dxfId="4" priority="13872" operator="between" text="赢">
      <formula>NOT(ISERROR(SEARCH("赢",O744)))</formula>
    </cfRule>
    <cfRule type="containsText" dxfId="5" priority="11437" operator="between" text="输">
      <formula>NOT(ISERROR(SEARCH("输",O744)))</formula>
    </cfRule>
  </conditionalFormatting>
  <conditionalFormatting sqref="J745">
    <cfRule type="cellIs" dxfId="0" priority="9001" operator="equal">
      <formula>"”胜“"</formula>
    </cfRule>
    <cfRule type="containsText" dxfId="1" priority="6566" operator="between" text="胜">
      <formula>NOT(ISERROR(SEARCH("胜",J745)))</formula>
    </cfRule>
    <cfRule type="containsText" dxfId="2" priority="4131" operator="between" text="负">
      <formula>NOT(ISERROR(SEARCH("负",J745)))</formula>
    </cfRule>
    <cfRule type="containsText" dxfId="3" priority="1696" operator="between" text="胜">
      <formula>NOT(ISERROR(SEARCH("胜",J745)))</formula>
    </cfRule>
  </conditionalFormatting>
  <conditionalFormatting sqref="O745">
    <cfRule type="cellIs" dxfId="0" priority="16306" operator="equal">
      <formula>"赢"</formula>
    </cfRule>
    <cfRule type="containsText" dxfId="4" priority="13871" operator="between" text="赢">
      <formula>NOT(ISERROR(SEARCH("赢",O745)))</formula>
    </cfRule>
    <cfRule type="containsText" dxfId="5" priority="11436" operator="between" text="输">
      <formula>NOT(ISERROR(SEARCH("输",O745)))</formula>
    </cfRule>
  </conditionalFormatting>
  <conditionalFormatting sqref="J746">
    <cfRule type="cellIs" dxfId="0" priority="9000" operator="equal">
      <formula>"”胜“"</formula>
    </cfRule>
    <cfRule type="containsText" dxfId="1" priority="6565" operator="between" text="胜">
      <formula>NOT(ISERROR(SEARCH("胜",J746)))</formula>
    </cfRule>
    <cfRule type="containsText" dxfId="2" priority="4130" operator="between" text="负">
      <formula>NOT(ISERROR(SEARCH("负",J746)))</formula>
    </cfRule>
    <cfRule type="containsText" dxfId="3" priority="1695" operator="between" text="胜">
      <formula>NOT(ISERROR(SEARCH("胜",J746)))</formula>
    </cfRule>
  </conditionalFormatting>
  <conditionalFormatting sqref="O746">
    <cfRule type="cellIs" dxfId="0" priority="16305" operator="equal">
      <formula>"赢"</formula>
    </cfRule>
    <cfRule type="containsText" dxfId="4" priority="13870" operator="between" text="赢">
      <formula>NOT(ISERROR(SEARCH("赢",O746)))</formula>
    </cfRule>
    <cfRule type="containsText" dxfId="5" priority="11435" operator="between" text="输">
      <formula>NOT(ISERROR(SEARCH("输",O746)))</formula>
    </cfRule>
  </conditionalFormatting>
  <conditionalFormatting sqref="J747">
    <cfRule type="cellIs" dxfId="0" priority="8999" operator="equal">
      <formula>"”胜“"</formula>
    </cfRule>
    <cfRule type="containsText" dxfId="1" priority="6564" operator="between" text="胜">
      <formula>NOT(ISERROR(SEARCH("胜",J747)))</formula>
    </cfRule>
    <cfRule type="containsText" dxfId="2" priority="4129" operator="between" text="负">
      <formula>NOT(ISERROR(SEARCH("负",J747)))</formula>
    </cfRule>
    <cfRule type="containsText" dxfId="3" priority="1694" operator="between" text="胜">
      <formula>NOT(ISERROR(SEARCH("胜",J747)))</formula>
    </cfRule>
  </conditionalFormatting>
  <conditionalFormatting sqref="O747">
    <cfRule type="cellIs" dxfId="0" priority="16304" operator="equal">
      <formula>"赢"</formula>
    </cfRule>
    <cfRule type="containsText" dxfId="4" priority="13869" operator="between" text="赢">
      <formula>NOT(ISERROR(SEARCH("赢",O747)))</formula>
    </cfRule>
    <cfRule type="containsText" dxfId="5" priority="11434" operator="between" text="输">
      <formula>NOT(ISERROR(SEARCH("输",O747)))</formula>
    </cfRule>
  </conditionalFormatting>
  <conditionalFormatting sqref="J748">
    <cfRule type="cellIs" dxfId="0" priority="8998" operator="equal">
      <formula>"”胜“"</formula>
    </cfRule>
    <cfRule type="containsText" dxfId="1" priority="6563" operator="between" text="胜">
      <formula>NOT(ISERROR(SEARCH("胜",J748)))</formula>
    </cfRule>
    <cfRule type="containsText" dxfId="2" priority="4128" operator="between" text="负">
      <formula>NOT(ISERROR(SEARCH("负",J748)))</formula>
    </cfRule>
    <cfRule type="containsText" dxfId="3" priority="1693" operator="between" text="胜">
      <formula>NOT(ISERROR(SEARCH("胜",J748)))</formula>
    </cfRule>
  </conditionalFormatting>
  <conditionalFormatting sqref="O748">
    <cfRule type="cellIs" dxfId="0" priority="16303" operator="equal">
      <formula>"赢"</formula>
    </cfRule>
    <cfRule type="containsText" dxfId="4" priority="13868" operator="between" text="赢">
      <formula>NOT(ISERROR(SEARCH("赢",O748)))</formula>
    </cfRule>
    <cfRule type="containsText" dxfId="5" priority="11433" operator="between" text="输">
      <formula>NOT(ISERROR(SEARCH("输",O748)))</formula>
    </cfRule>
  </conditionalFormatting>
  <conditionalFormatting sqref="J749">
    <cfRule type="cellIs" dxfId="0" priority="8997" operator="equal">
      <formula>"”胜“"</formula>
    </cfRule>
    <cfRule type="containsText" dxfId="1" priority="6562" operator="between" text="胜">
      <formula>NOT(ISERROR(SEARCH("胜",J749)))</formula>
    </cfRule>
    <cfRule type="containsText" dxfId="2" priority="4127" operator="between" text="负">
      <formula>NOT(ISERROR(SEARCH("负",J749)))</formula>
    </cfRule>
    <cfRule type="containsText" dxfId="3" priority="1692" operator="between" text="胜">
      <formula>NOT(ISERROR(SEARCH("胜",J749)))</formula>
    </cfRule>
  </conditionalFormatting>
  <conditionalFormatting sqref="O749">
    <cfRule type="cellIs" dxfId="0" priority="16302" operator="equal">
      <formula>"赢"</formula>
    </cfRule>
    <cfRule type="containsText" dxfId="4" priority="13867" operator="between" text="赢">
      <formula>NOT(ISERROR(SEARCH("赢",O749)))</formula>
    </cfRule>
    <cfRule type="containsText" dxfId="5" priority="11432" operator="between" text="输">
      <formula>NOT(ISERROR(SEARCH("输",O749)))</formula>
    </cfRule>
  </conditionalFormatting>
  <conditionalFormatting sqref="J750">
    <cfRule type="cellIs" dxfId="0" priority="8996" operator="equal">
      <formula>"”胜“"</formula>
    </cfRule>
    <cfRule type="containsText" dxfId="1" priority="6561" operator="between" text="胜">
      <formula>NOT(ISERROR(SEARCH("胜",J750)))</formula>
    </cfRule>
    <cfRule type="containsText" dxfId="2" priority="4126" operator="between" text="负">
      <formula>NOT(ISERROR(SEARCH("负",J750)))</formula>
    </cfRule>
    <cfRule type="containsText" dxfId="3" priority="1691" operator="between" text="胜">
      <formula>NOT(ISERROR(SEARCH("胜",J750)))</formula>
    </cfRule>
  </conditionalFormatting>
  <conditionalFormatting sqref="O750">
    <cfRule type="cellIs" dxfId="0" priority="16301" operator="equal">
      <formula>"赢"</formula>
    </cfRule>
    <cfRule type="containsText" dxfId="4" priority="13866" operator="between" text="赢">
      <formula>NOT(ISERROR(SEARCH("赢",O750)))</formula>
    </cfRule>
    <cfRule type="containsText" dxfId="5" priority="11431" operator="between" text="输">
      <formula>NOT(ISERROR(SEARCH("输",O750)))</formula>
    </cfRule>
  </conditionalFormatting>
  <conditionalFormatting sqref="J751">
    <cfRule type="cellIs" dxfId="0" priority="8995" operator="equal">
      <formula>"”胜“"</formula>
    </cfRule>
    <cfRule type="containsText" dxfId="1" priority="6560" operator="between" text="胜">
      <formula>NOT(ISERROR(SEARCH("胜",J751)))</formula>
    </cfRule>
    <cfRule type="containsText" dxfId="2" priority="4125" operator="between" text="负">
      <formula>NOT(ISERROR(SEARCH("负",J751)))</formula>
    </cfRule>
    <cfRule type="containsText" dxfId="3" priority="1690" operator="between" text="胜">
      <formula>NOT(ISERROR(SEARCH("胜",J751)))</formula>
    </cfRule>
  </conditionalFormatting>
  <conditionalFormatting sqref="O751">
    <cfRule type="cellIs" dxfId="0" priority="16300" operator="equal">
      <formula>"赢"</formula>
    </cfRule>
    <cfRule type="containsText" dxfId="4" priority="13865" operator="between" text="赢">
      <formula>NOT(ISERROR(SEARCH("赢",O751)))</formula>
    </cfRule>
    <cfRule type="containsText" dxfId="5" priority="11430" operator="between" text="输">
      <formula>NOT(ISERROR(SEARCH("输",O751)))</formula>
    </cfRule>
  </conditionalFormatting>
  <conditionalFormatting sqref="J752">
    <cfRule type="cellIs" dxfId="0" priority="8994" operator="equal">
      <formula>"”胜“"</formula>
    </cfRule>
    <cfRule type="containsText" dxfId="1" priority="6559" operator="between" text="胜">
      <formula>NOT(ISERROR(SEARCH("胜",J752)))</formula>
    </cfRule>
    <cfRule type="containsText" dxfId="2" priority="4124" operator="between" text="负">
      <formula>NOT(ISERROR(SEARCH("负",J752)))</formula>
    </cfRule>
    <cfRule type="containsText" dxfId="3" priority="1689" operator="between" text="胜">
      <formula>NOT(ISERROR(SEARCH("胜",J752)))</formula>
    </cfRule>
  </conditionalFormatting>
  <conditionalFormatting sqref="O752">
    <cfRule type="cellIs" dxfId="0" priority="16299" operator="equal">
      <formula>"赢"</formula>
    </cfRule>
    <cfRule type="containsText" dxfId="4" priority="13864" operator="between" text="赢">
      <formula>NOT(ISERROR(SEARCH("赢",O752)))</formula>
    </cfRule>
    <cfRule type="containsText" dxfId="5" priority="11429" operator="between" text="输">
      <formula>NOT(ISERROR(SEARCH("输",O752)))</formula>
    </cfRule>
  </conditionalFormatting>
  <conditionalFormatting sqref="J753">
    <cfRule type="cellIs" dxfId="0" priority="8993" operator="equal">
      <formula>"”胜“"</formula>
    </cfRule>
    <cfRule type="containsText" dxfId="1" priority="6558" operator="between" text="胜">
      <formula>NOT(ISERROR(SEARCH("胜",J753)))</formula>
    </cfRule>
    <cfRule type="containsText" dxfId="2" priority="4123" operator="between" text="负">
      <formula>NOT(ISERROR(SEARCH("负",J753)))</formula>
    </cfRule>
    <cfRule type="containsText" dxfId="3" priority="1688" operator="between" text="胜">
      <formula>NOT(ISERROR(SEARCH("胜",J753)))</formula>
    </cfRule>
  </conditionalFormatting>
  <conditionalFormatting sqref="O753">
    <cfRule type="cellIs" dxfId="0" priority="16298" operator="equal">
      <formula>"赢"</formula>
    </cfRule>
    <cfRule type="containsText" dxfId="4" priority="13863" operator="between" text="赢">
      <formula>NOT(ISERROR(SEARCH("赢",O753)))</formula>
    </cfRule>
    <cfRule type="containsText" dxfId="5" priority="11428" operator="between" text="输">
      <formula>NOT(ISERROR(SEARCH("输",O753)))</formula>
    </cfRule>
  </conditionalFormatting>
  <conditionalFormatting sqref="J754">
    <cfRule type="cellIs" dxfId="0" priority="8992" operator="equal">
      <formula>"”胜“"</formula>
    </cfRule>
    <cfRule type="containsText" dxfId="1" priority="6557" operator="between" text="胜">
      <formula>NOT(ISERROR(SEARCH("胜",J754)))</formula>
    </cfRule>
    <cfRule type="containsText" dxfId="2" priority="4122" operator="between" text="负">
      <formula>NOT(ISERROR(SEARCH("负",J754)))</formula>
    </cfRule>
    <cfRule type="containsText" dxfId="3" priority="1687" operator="between" text="胜">
      <formula>NOT(ISERROR(SEARCH("胜",J754)))</formula>
    </cfRule>
  </conditionalFormatting>
  <conditionalFormatting sqref="O754">
    <cfRule type="cellIs" dxfId="0" priority="16297" operator="equal">
      <formula>"赢"</formula>
    </cfRule>
    <cfRule type="containsText" dxfId="4" priority="13862" operator="between" text="赢">
      <formula>NOT(ISERROR(SEARCH("赢",O754)))</formula>
    </cfRule>
    <cfRule type="containsText" dxfId="5" priority="11427" operator="between" text="输">
      <formula>NOT(ISERROR(SEARCH("输",O754)))</formula>
    </cfRule>
  </conditionalFormatting>
  <conditionalFormatting sqref="J755">
    <cfRule type="cellIs" dxfId="0" priority="8991" operator="equal">
      <formula>"”胜“"</formula>
    </cfRule>
    <cfRule type="containsText" dxfId="1" priority="6556" operator="between" text="胜">
      <formula>NOT(ISERROR(SEARCH("胜",J755)))</formula>
    </cfRule>
    <cfRule type="containsText" dxfId="2" priority="4121" operator="between" text="负">
      <formula>NOT(ISERROR(SEARCH("负",J755)))</formula>
    </cfRule>
    <cfRule type="containsText" dxfId="3" priority="1686" operator="between" text="胜">
      <formula>NOT(ISERROR(SEARCH("胜",J755)))</formula>
    </cfRule>
  </conditionalFormatting>
  <conditionalFormatting sqref="O755">
    <cfRule type="cellIs" dxfId="0" priority="16296" operator="equal">
      <formula>"赢"</formula>
    </cfRule>
    <cfRule type="containsText" dxfId="4" priority="13861" operator="between" text="赢">
      <formula>NOT(ISERROR(SEARCH("赢",O755)))</formula>
    </cfRule>
    <cfRule type="containsText" dxfId="5" priority="11426" operator="between" text="输">
      <formula>NOT(ISERROR(SEARCH("输",O755)))</formula>
    </cfRule>
  </conditionalFormatting>
  <conditionalFormatting sqref="J756">
    <cfRule type="cellIs" dxfId="0" priority="8990" operator="equal">
      <formula>"”胜“"</formula>
    </cfRule>
    <cfRule type="containsText" dxfId="1" priority="6555" operator="between" text="胜">
      <formula>NOT(ISERROR(SEARCH("胜",J756)))</formula>
    </cfRule>
    <cfRule type="containsText" dxfId="2" priority="4120" operator="between" text="负">
      <formula>NOT(ISERROR(SEARCH("负",J756)))</formula>
    </cfRule>
    <cfRule type="containsText" dxfId="3" priority="1685" operator="between" text="胜">
      <formula>NOT(ISERROR(SEARCH("胜",J756)))</formula>
    </cfRule>
  </conditionalFormatting>
  <conditionalFormatting sqref="O756">
    <cfRule type="cellIs" dxfId="0" priority="16295" operator="equal">
      <formula>"赢"</formula>
    </cfRule>
    <cfRule type="containsText" dxfId="4" priority="13860" operator="between" text="赢">
      <formula>NOT(ISERROR(SEARCH("赢",O756)))</formula>
    </cfRule>
    <cfRule type="containsText" dxfId="5" priority="11425" operator="between" text="输">
      <formula>NOT(ISERROR(SEARCH("输",O756)))</formula>
    </cfRule>
  </conditionalFormatting>
  <conditionalFormatting sqref="J757">
    <cfRule type="cellIs" dxfId="0" priority="8989" operator="equal">
      <formula>"”胜“"</formula>
    </cfRule>
    <cfRule type="containsText" dxfId="1" priority="6554" operator="between" text="胜">
      <formula>NOT(ISERROR(SEARCH("胜",J757)))</formula>
    </cfRule>
    <cfRule type="containsText" dxfId="2" priority="4119" operator="between" text="负">
      <formula>NOT(ISERROR(SEARCH("负",J757)))</formula>
    </cfRule>
    <cfRule type="containsText" dxfId="3" priority="1684" operator="between" text="胜">
      <formula>NOT(ISERROR(SEARCH("胜",J757)))</formula>
    </cfRule>
  </conditionalFormatting>
  <conditionalFormatting sqref="O757">
    <cfRule type="cellIs" dxfId="0" priority="16294" operator="equal">
      <formula>"赢"</formula>
    </cfRule>
    <cfRule type="containsText" dxfId="4" priority="13859" operator="between" text="赢">
      <formula>NOT(ISERROR(SEARCH("赢",O757)))</formula>
    </cfRule>
    <cfRule type="containsText" dxfId="5" priority="11424" operator="between" text="输">
      <formula>NOT(ISERROR(SEARCH("输",O757)))</formula>
    </cfRule>
  </conditionalFormatting>
  <conditionalFormatting sqref="J758">
    <cfRule type="cellIs" dxfId="0" priority="8988" operator="equal">
      <formula>"”胜“"</formula>
    </cfRule>
    <cfRule type="containsText" dxfId="1" priority="6553" operator="between" text="胜">
      <formula>NOT(ISERROR(SEARCH("胜",J758)))</formula>
    </cfRule>
    <cfRule type="containsText" dxfId="2" priority="4118" operator="between" text="负">
      <formula>NOT(ISERROR(SEARCH("负",J758)))</formula>
    </cfRule>
    <cfRule type="containsText" dxfId="3" priority="1683" operator="between" text="胜">
      <formula>NOT(ISERROR(SEARCH("胜",J758)))</formula>
    </cfRule>
  </conditionalFormatting>
  <conditionalFormatting sqref="O758">
    <cfRule type="cellIs" dxfId="0" priority="16293" operator="equal">
      <formula>"赢"</formula>
    </cfRule>
    <cfRule type="containsText" dxfId="4" priority="13858" operator="between" text="赢">
      <formula>NOT(ISERROR(SEARCH("赢",O758)))</formula>
    </cfRule>
    <cfRule type="containsText" dxfId="5" priority="11423" operator="between" text="输">
      <formula>NOT(ISERROR(SEARCH("输",O758)))</formula>
    </cfRule>
  </conditionalFormatting>
  <conditionalFormatting sqref="J759">
    <cfRule type="cellIs" dxfId="0" priority="8987" operator="equal">
      <formula>"”胜“"</formula>
    </cfRule>
    <cfRule type="containsText" dxfId="1" priority="6552" operator="between" text="胜">
      <formula>NOT(ISERROR(SEARCH("胜",J759)))</formula>
    </cfRule>
    <cfRule type="containsText" dxfId="2" priority="4117" operator="between" text="负">
      <formula>NOT(ISERROR(SEARCH("负",J759)))</formula>
    </cfRule>
    <cfRule type="containsText" dxfId="3" priority="1682" operator="between" text="胜">
      <formula>NOT(ISERROR(SEARCH("胜",J759)))</formula>
    </cfRule>
  </conditionalFormatting>
  <conditionalFormatting sqref="O759">
    <cfRule type="cellIs" dxfId="0" priority="16292" operator="equal">
      <formula>"赢"</formula>
    </cfRule>
    <cfRule type="containsText" dxfId="4" priority="13857" operator="between" text="赢">
      <formula>NOT(ISERROR(SEARCH("赢",O759)))</formula>
    </cfRule>
    <cfRule type="containsText" dxfId="5" priority="11422" operator="between" text="输">
      <formula>NOT(ISERROR(SEARCH("输",O759)))</formula>
    </cfRule>
  </conditionalFormatting>
  <conditionalFormatting sqref="J760">
    <cfRule type="cellIs" dxfId="0" priority="8986" operator="equal">
      <formula>"”胜“"</formula>
    </cfRule>
    <cfRule type="containsText" dxfId="1" priority="6551" operator="between" text="胜">
      <formula>NOT(ISERROR(SEARCH("胜",J760)))</formula>
    </cfRule>
    <cfRule type="containsText" dxfId="2" priority="4116" operator="between" text="负">
      <formula>NOT(ISERROR(SEARCH("负",J760)))</formula>
    </cfRule>
    <cfRule type="containsText" dxfId="3" priority="1681" operator="between" text="胜">
      <formula>NOT(ISERROR(SEARCH("胜",J760)))</formula>
    </cfRule>
  </conditionalFormatting>
  <conditionalFormatting sqref="O760">
    <cfRule type="cellIs" dxfId="0" priority="16291" operator="equal">
      <formula>"赢"</formula>
    </cfRule>
    <cfRule type="containsText" dxfId="4" priority="13856" operator="between" text="赢">
      <formula>NOT(ISERROR(SEARCH("赢",O760)))</formula>
    </cfRule>
    <cfRule type="containsText" dxfId="5" priority="11421" operator="between" text="输">
      <formula>NOT(ISERROR(SEARCH("输",O760)))</formula>
    </cfRule>
  </conditionalFormatting>
  <conditionalFormatting sqref="J761">
    <cfRule type="cellIs" dxfId="0" priority="8985" operator="equal">
      <formula>"”胜“"</formula>
    </cfRule>
    <cfRule type="containsText" dxfId="1" priority="6550" operator="between" text="胜">
      <formula>NOT(ISERROR(SEARCH("胜",J761)))</formula>
    </cfRule>
    <cfRule type="containsText" dxfId="2" priority="4115" operator="between" text="负">
      <formula>NOT(ISERROR(SEARCH("负",J761)))</formula>
    </cfRule>
    <cfRule type="containsText" dxfId="3" priority="1680" operator="between" text="胜">
      <formula>NOT(ISERROR(SEARCH("胜",J761)))</formula>
    </cfRule>
  </conditionalFormatting>
  <conditionalFormatting sqref="O761">
    <cfRule type="cellIs" dxfId="0" priority="16290" operator="equal">
      <formula>"赢"</formula>
    </cfRule>
    <cfRule type="containsText" dxfId="4" priority="13855" operator="between" text="赢">
      <formula>NOT(ISERROR(SEARCH("赢",O761)))</formula>
    </cfRule>
    <cfRule type="containsText" dxfId="5" priority="11420" operator="between" text="输">
      <formula>NOT(ISERROR(SEARCH("输",O761)))</formula>
    </cfRule>
  </conditionalFormatting>
  <conditionalFormatting sqref="J762">
    <cfRule type="cellIs" dxfId="0" priority="8984" operator="equal">
      <formula>"”胜“"</formula>
    </cfRule>
    <cfRule type="containsText" dxfId="1" priority="6549" operator="between" text="胜">
      <formula>NOT(ISERROR(SEARCH("胜",J762)))</formula>
    </cfRule>
    <cfRule type="containsText" dxfId="2" priority="4114" operator="between" text="负">
      <formula>NOT(ISERROR(SEARCH("负",J762)))</formula>
    </cfRule>
    <cfRule type="containsText" dxfId="3" priority="1679" operator="between" text="胜">
      <formula>NOT(ISERROR(SEARCH("胜",J762)))</formula>
    </cfRule>
  </conditionalFormatting>
  <conditionalFormatting sqref="O762">
    <cfRule type="cellIs" dxfId="0" priority="16289" operator="equal">
      <formula>"赢"</formula>
    </cfRule>
    <cfRule type="containsText" dxfId="4" priority="13854" operator="between" text="赢">
      <formula>NOT(ISERROR(SEARCH("赢",O762)))</formula>
    </cfRule>
    <cfRule type="containsText" dxfId="5" priority="11419" operator="between" text="输">
      <formula>NOT(ISERROR(SEARCH("输",O762)))</formula>
    </cfRule>
  </conditionalFormatting>
  <conditionalFormatting sqref="J763">
    <cfRule type="cellIs" dxfId="0" priority="8983" operator="equal">
      <formula>"”胜“"</formula>
    </cfRule>
    <cfRule type="containsText" dxfId="1" priority="6548" operator="between" text="胜">
      <formula>NOT(ISERROR(SEARCH("胜",J763)))</formula>
    </cfRule>
    <cfRule type="containsText" dxfId="2" priority="4113" operator="between" text="负">
      <formula>NOT(ISERROR(SEARCH("负",J763)))</formula>
    </cfRule>
    <cfRule type="containsText" dxfId="3" priority="1678" operator="between" text="胜">
      <formula>NOT(ISERROR(SEARCH("胜",J763)))</formula>
    </cfRule>
  </conditionalFormatting>
  <conditionalFormatting sqref="O763">
    <cfRule type="cellIs" dxfId="0" priority="16288" operator="equal">
      <formula>"赢"</formula>
    </cfRule>
    <cfRule type="containsText" dxfId="4" priority="13853" operator="between" text="赢">
      <formula>NOT(ISERROR(SEARCH("赢",O763)))</formula>
    </cfRule>
    <cfRule type="containsText" dxfId="5" priority="11418" operator="between" text="输">
      <formula>NOT(ISERROR(SEARCH("输",O763)))</formula>
    </cfRule>
  </conditionalFormatting>
  <conditionalFormatting sqref="J764">
    <cfRule type="cellIs" dxfId="0" priority="8982" operator="equal">
      <formula>"”胜“"</formula>
    </cfRule>
    <cfRule type="containsText" dxfId="1" priority="6547" operator="between" text="胜">
      <formula>NOT(ISERROR(SEARCH("胜",J764)))</formula>
    </cfRule>
    <cfRule type="containsText" dxfId="2" priority="4112" operator="between" text="负">
      <formula>NOT(ISERROR(SEARCH("负",J764)))</formula>
    </cfRule>
    <cfRule type="containsText" dxfId="3" priority="1677" operator="between" text="胜">
      <formula>NOT(ISERROR(SEARCH("胜",J764)))</formula>
    </cfRule>
  </conditionalFormatting>
  <conditionalFormatting sqref="O764">
    <cfRule type="cellIs" dxfId="0" priority="16287" operator="equal">
      <formula>"赢"</formula>
    </cfRule>
    <cfRule type="containsText" dxfId="4" priority="13852" operator="between" text="赢">
      <formula>NOT(ISERROR(SEARCH("赢",O764)))</formula>
    </cfRule>
    <cfRule type="containsText" dxfId="5" priority="11417" operator="between" text="输">
      <formula>NOT(ISERROR(SEARCH("输",O764)))</formula>
    </cfRule>
  </conditionalFormatting>
  <conditionalFormatting sqref="J765">
    <cfRule type="cellIs" dxfId="0" priority="8981" operator="equal">
      <formula>"”胜“"</formula>
    </cfRule>
    <cfRule type="containsText" dxfId="1" priority="6546" operator="between" text="胜">
      <formula>NOT(ISERROR(SEARCH("胜",J765)))</formula>
    </cfRule>
    <cfRule type="containsText" dxfId="2" priority="4111" operator="between" text="负">
      <formula>NOT(ISERROR(SEARCH("负",J765)))</formula>
    </cfRule>
    <cfRule type="containsText" dxfId="3" priority="1676" operator="between" text="胜">
      <formula>NOT(ISERROR(SEARCH("胜",J765)))</formula>
    </cfRule>
  </conditionalFormatting>
  <conditionalFormatting sqref="O765">
    <cfRule type="cellIs" dxfId="0" priority="16286" operator="equal">
      <formula>"赢"</formula>
    </cfRule>
    <cfRule type="containsText" dxfId="4" priority="13851" operator="between" text="赢">
      <formula>NOT(ISERROR(SEARCH("赢",O765)))</formula>
    </cfRule>
    <cfRule type="containsText" dxfId="5" priority="11416" operator="between" text="输">
      <formula>NOT(ISERROR(SEARCH("输",O765)))</formula>
    </cfRule>
  </conditionalFormatting>
  <conditionalFormatting sqref="J766">
    <cfRule type="cellIs" dxfId="0" priority="8980" operator="equal">
      <formula>"”胜“"</formula>
    </cfRule>
    <cfRule type="containsText" dxfId="1" priority="6545" operator="between" text="胜">
      <formula>NOT(ISERROR(SEARCH("胜",J766)))</formula>
    </cfRule>
    <cfRule type="containsText" dxfId="2" priority="4110" operator="between" text="负">
      <formula>NOT(ISERROR(SEARCH("负",J766)))</formula>
    </cfRule>
    <cfRule type="containsText" dxfId="3" priority="1675" operator="between" text="胜">
      <formula>NOT(ISERROR(SEARCH("胜",J766)))</formula>
    </cfRule>
  </conditionalFormatting>
  <conditionalFormatting sqref="O766">
    <cfRule type="cellIs" dxfId="0" priority="16285" operator="equal">
      <formula>"赢"</formula>
    </cfRule>
    <cfRule type="containsText" dxfId="4" priority="13850" operator="between" text="赢">
      <formula>NOT(ISERROR(SEARCH("赢",O766)))</formula>
    </cfRule>
    <cfRule type="containsText" dxfId="5" priority="11415" operator="between" text="输">
      <formula>NOT(ISERROR(SEARCH("输",O766)))</formula>
    </cfRule>
  </conditionalFormatting>
  <conditionalFormatting sqref="J767">
    <cfRule type="cellIs" dxfId="0" priority="8979" operator="equal">
      <formula>"”胜“"</formula>
    </cfRule>
    <cfRule type="containsText" dxfId="1" priority="6544" operator="between" text="胜">
      <formula>NOT(ISERROR(SEARCH("胜",J767)))</formula>
    </cfRule>
    <cfRule type="containsText" dxfId="2" priority="4109" operator="between" text="负">
      <formula>NOT(ISERROR(SEARCH("负",J767)))</formula>
    </cfRule>
    <cfRule type="containsText" dxfId="3" priority="1674" operator="between" text="胜">
      <formula>NOT(ISERROR(SEARCH("胜",J767)))</formula>
    </cfRule>
  </conditionalFormatting>
  <conditionalFormatting sqref="O767">
    <cfRule type="cellIs" dxfId="0" priority="16284" operator="equal">
      <formula>"赢"</formula>
    </cfRule>
    <cfRule type="containsText" dxfId="4" priority="13849" operator="between" text="赢">
      <formula>NOT(ISERROR(SEARCH("赢",O767)))</formula>
    </cfRule>
    <cfRule type="containsText" dxfId="5" priority="11414" operator="between" text="输">
      <formula>NOT(ISERROR(SEARCH("输",O767)))</formula>
    </cfRule>
  </conditionalFormatting>
  <conditionalFormatting sqref="J768">
    <cfRule type="cellIs" dxfId="0" priority="8978" operator="equal">
      <formula>"”胜“"</formula>
    </cfRule>
    <cfRule type="containsText" dxfId="1" priority="6543" operator="between" text="胜">
      <formula>NOT(ISERROR(SEARCH("胜",J768)))</formula>
    </cfRule>
    <cfRule type="containsText" dxfId="2" priority="4108" operator="between" text="负">
      <formula>NOT(ISERROR(SEARCH("负",J768)))</formula>
    </cfRule>
    <cfRule type="containsText" dxfId="3" priority="1673" operator="between" text="胜">
      <formula>NOT(ISERROR(SEARCH("胜",J768)))</formula>
    </cfRule>
  </conditionalFormatting>
  <conditionalFormatting sqref="O768">
    <cfRule type="cellIs" dxfId="0" priority="16283" operator="equal">
      <formula>"赢"</formula>
    </cfRule>
    <cfRule type="containsText" dxfId="4" priority="13848" operator="between" text="赢">
      <formula>NOT(ISERROR(SEARCH("赢",O768)))</formula>
    </cfRule>
    <cfRule type="containsText" dxfId="5" priority="11413" operator="between" text="输">
      <formula>NOT(ISERROR(SEARCH("输",O768)))</formula>
    </cfRule>
  </conditionalFormatting>
  <conditionalFormatting sqref="J769">
    <cfRule type="cellIs" dxfId="0" priority="8977" operator="equal">
      <formula>"”胜“"</formula>
    </cfRule>
    <cfRule type="containsText" dxfId="1" priority="6542" operator="between" text="胜">
      <formula>NOT(ISERROR(SEARCH("胜",J769)))</formula>
    </cfRule>
    <cfRule type="containsText" dxfId="2" priority="4107" operator="between" text="负">
      <formula>NOT(ISERROR(SEARCH("负",J769)))</formula>
    </cfRule>
    <cfRule type="containsText" dxfId="3" priority="1672" operator="between" text="胜">
      <formula>NOT(ISERROR(SEARCH("胜",J769)))</formula>
    </cfRule>
  </conditionalFormatting>
  <conditionalFormatting sqref="O769">
    <cfRule type="cellIs" dxfId="0" priority="16282" operator="equal">
      <formula>"赢"</formula>
    </cfRule>
    <cfRule type="containsText" dxfId="4" priority="13847" operator="between" text="赢">
      <formula>NOT(ISERROR(SEARCH("赢",O769)))</formula>
    </cfRule>
    <cfRule type="containsText" dxfId="5" priority="11412" operator="between" text="输">
      <formula>NOT(ISERROR(SEARCH("输",O769)))</formula>
    </cfRule>
  </conditionalFormatting>
  <conditionalFormatting sqref="J770">
    <cfRule type="cellIs" dxfId="0" priority="8976" operator="equal">
      <formula>"”胜“"</formula>
    </cfRule>
    <cfRule type="containsText" dxfId="1" priority="6541" operator="between" text="胜">
      <formula>NOT(ISERROR(SEARCH("胜",J770)))</formula>
    </cfRule>
    <cfRule type="containsText" dxfId="2" priority="4106" operator="between" text="负">
      <formula>NOT(ISERROR(SEARCH("负",J770)))</formula>
    </cfRule>
    <cfRule type="containsText" dxfId="3" priority="1671" operator="between" text="胜">
      <formula>NOT(ISERROR(SEARCH("胜",J770)))</formula>
    </cfRule>
  </conditionalFormatting>
  <conditionalFormatting sqref="O770">
    <cfRule type="cellIs" dxfId="0" priority="16281" operator="equal">
      <formula>"赢"</formula>
    </cfRule>
    <cfRule type="containsText" dxfId="4" priority="13846" operator="between" text="赢">
      <formula>NOT(ISERROR(SEARCH("赢",O770)))</formula>
    </cfRule>
    <cfRule type="containsText" dxfId="5" priority="11411" operator="between" text="输">
      <formula>NOT(ISERROR(SEARCH("输",O770)))</formula>
    </cfRule>
  </conditionalFormatting>
  <conditionalFormatting sqref="J771">
    <cfRule type="cellIs" dxfId="0" priority="8975" operator="equal">
      <formula>"”胜“"</formula>
    </cfRule>
    <cfRule type="containsText" dxfId="1" priority="6540" operator="between" text="胜">
      <formula>NOT(ISERROR(SEARCH("胜",J771)))</formula>
    </cfRule>
    <cfRule type="containsText" dxfId="2" priority="4105" operator="between" text="负">
      <formula>NOT(ISERROR(SEARCH("负",J771)))</formula>
    </cfRule>
    <cfRule type="containsText" dxfId="3" priority="1670" operator="between" text="胜">
      <formula>NOT(ISERROR(SEARCH("胜",J771)))</formula>
    </cfRule>
  </conditionalFormatting>
  <conditionalFormatting sqref="O771">
    <cfRule type="cellIs" dxfId="0" priority="16280" operator="equal">
      <formula>"赢"</formula>
    </cfRule>
    <cfRule type="containsText" dxfId="4" priority="13845" operator="between" text="赢">
      <formula>NOT(ISERROR(SEARCH("赢",O771)))</formula>
    </cfRule>
    <cfRule type="containsText" dxfId="5" priority="11410" operator="between" text="输">
      <formula>NOT(ISERROR(SEARCH("输",O771)))</formula>
    </cfRule>
  </conditionalFormatting>
  <conditionalFormatting sqref="J772">
    <cfRule type="cellIs" dxfId="0" priority="8974" operator="equal">
      <formula>"”胜“"</formula>
    </cfRule>
    <cfRule type="containsText" dxfId="1" priority="6539" operator="between" text="胜">
      <formula>NOT(ISERROR(SEARCH("胜",J772)))</formula>
    </cfRule>
    <cfRule type="containsText" dxfId="2" priority="4104" operator="between" text="负">
      <formula>NOT(ISERROR(SEARCH("负",J772)))</formula>
    </cfRule>
    <cfRule type="containsText" dxfId="3" priority="1669" operator="between" text="胜">
      <formula>NOT(ISERROR(SEARCH("胜",J772)))</formula>
    </cfRule>
  </conditionalFormatting>
  <conditionalFormatting sqref="O772">
    <cfRule type="cellIs" dxfId="0" priority="16279" operator="equal">
      <formula>"赢"</formula>
    </cfRule>
    <cfRule type="containsText" dxfId="4" priority="13844" operator="between" text="赢">
      <formula>NOT(ISERROR(SEARCH("赢",O772)))</formula>
    </cfRule>
    <cfRule type="containsText" dxfId="5" priority="11409" operator="between" text="输">
      <formula>NOT(ISERROR(SEARCH("输",O772)))</formula>
    </cfRule>
  </conditionalFormatting>
  <conditionalFormatting sqref="J773">
    <cfRule type="cellIs" dxfId="0" priority="8973" operator="equal">
      <formula>"”胜“"</formula>
    </cfRule>
    <cfRule type="containsText" dxfId="1" priority="6538" operator="between" text="胜">
      <formula>NOT(ISERROR(SEARCH("胜",J773)))</formula>
    </cfRule>
    <cfRule type="containsText" dxfId="2" priority="4103" operator="between" text="负">
      <formula>NOT(ISERROR(SEARCH("负",J773)))</formula>
    </cfRule>
    <cfRule type="containsText" dxfId="3" priority="1668" operator="between" text="胜">
      <formula>NOT(ISERROR(SEARCH("胜",J773)))</formula>
    </cfRule>
  </conditionalFormatting>
  <conditionalFormatting sqref="O773">
    <cfRule type="cellIs" dxfId="0" priority="16278" operator="equal">
      <formula>"赢"</formula>
    </cfRule>
    <cfRule type="containsText" dxfId="4" priority="13843" operator="between" text="赢">
      <formula>NOT(ISERROR(SEARCH("赢",O773)))</formula>
    </cfRule>
    <cfRule type="containsText" dxfId="5" priority="11408" operator="between" text="输">
      <formula>NOT(ISERROR(SEARCH("输",O773)))</formula>
    </cfRule>
  </conditionalFormatting>
  <conditionalFormatting sqref="J774">
    <cfRule type="cellIs" dxfId="0" priority="8972" operator="equal">
      <formula>"”胜“"</formula>
    </cfRule>
    <cfRule type="containsText" dxfId="1" priority="6537" operator="between" text="胜">
      <formula>NOT(ISERROR(SEARCH("胜",J774)))</formula>
    </cfRule>
    <cfRule type="containsText" dxfId="2" priority="4102" operator="between" text="负">
      <formula>NOT(ISERROR(SEARCH("负",J774)))</formula>
    </cfRule>
    <cfRule type="containsText" dxfId="3" priority="1667" operator="between" text="胜">
      <formula>NOT(ISERROR(SEARCH("胜",J774)))</formula>
    </cfRule>
  </conditionalFormatting>
  <conditionalFormatting sqref="O774">
    <cfRule type="cellIs" dxfId="0" priority="16277" operator="equal">
      <formula>"赢"</formula>
    </cfRule>
    <cfRule type="containsText" dxfId="4" priority="13842" operator="between" text="赢">
      <formula>NOT(ISERROR(SEARCH("赢",O774)))</formula>
    </cfRule>
    <cfRule type="containsText" dxfId="5" priority="11407" operator="between" text="输">
      <formula>NOT(ISERROR(SEARCH("输",O774)))</formula>
    </cfRule>
  </conditionalFormatting>
  <conditionalFormatting sqref="J775">
    <cfRule type="cellIs" dxfId="0" priority="8971" operator="equal">
      <formula>"”胜“"</formula>
    </cfRule>
    <cfRule type="containsText" dxfId="1" priority="6536" operator="between" text="胜">
      <formula>NOT(ISERROR(SEARCH("胜",J775)))</formula>
    </cfRule>
    <cfRule type="containsText" dxfId="2" priority="4101" operator="between" text="负">
      <formula>NOT(ISERROR(SEARCH("负",J775)))</formula>
    </cfRule>
    <cfRule type="containsText" dxfId="3" priority="1666" operator="between" text="胜">
      <formula>NOT(ISERROR(SEARCH("胜",J775)))</formula>
    </cfRule>
  </conditionalFormatting>
  <conditionalFormatting sqref="O775">
    <cfRule type="cellIs" dxfId="0" priority="16276" operator="equal">
      <formula>"赢"</formula>
    </cfRule>
    <cfRule type="containsText" dxfId="4" priority="13841" operator="between" text="赢">
      <formula>NOT(ISERROR(SEARCH("赢",O775)))</formula>
    </cfRule>
    <cfRule type="containsText" dxfId="5" priority="11406" operator="between" text="输">
      <formula>NOT(ISERROR(SEARCH("输",O775)))</formula>
    </cfRule>
  </conditionalFormatting>
  <conditionalFormatting sqref="J776">
    <cfRule type="cellIs" dxfId="0" priority="8970" operator="equal">
      <formula>"”胜“"</formula>
    </cfRule>
    <cfRule type="containsText" dxfId="1" priority="6535" operator="between" text="胜">
      <formula>NOT(ISERROR(SEARCH("胜",J776)))</formula>
    </cfRule>
    <cfRule type="containsText" dxfId="2" priority="4100" operator="between" text="负">
      <formula>NOT(ISERROR(SEARCH("负",J776)))</formula>
    </cfRule>
    <cfRule type="containsText" dxfId="3" priority="1665" operator="between" text="胜">
      <formula>NOT(ISERROR(SEARCH("胜",J776)))</formula>
    </cfRule>
  </conditionalFormatting>
  <conditionalFormatting sqref="O776">
    <cfRule type="cellIs" dxfId="0" priority="16275" operator="equal">
      <formula>"赢"</formula>
    </cfRule>
    <cfRule type="containsText" dxfId="4" priority="13840" operator="between" text="赢">
      <formula>NOT(ISERROR(SEARCH("赢",O776)))</formula>
    </cfRule>
    <cfRule type="containsText" dxfId="5" priority="11405" operator="between" text="输">
      <formula>NOT(ISERROR(SEARCH("输",O776)))</formula>
    </cfRule>
  </conditionalFormatting>
  <conditionalFormatting sqref="J777">
    <cfRule type="cellIs" dxfId="0" priority="8969" operator="equal">
      <formula>"”胜“"</formula>
    </cfRule>
    <cfRule type="containsText" dxfId="1" priority="6534" operator="between" text="胜">
      <formula>NOT(ISERROR(SEARCH("胜",J777)))</formula>
    </cfRule>
    <cfRule type="containsText" dxfId="2" priority="4099" operator="between" text="负">
      <formula>NOT(ISERROR(SEARCH("负",J777)))</formula>
    </cfRule>
    <cfRule type="containsText" dxfId="3" priority="1664" operator="between" text="胜">
      <formula>NOT(ISERROR(SEARCH("胜",J777)))</formula>
    </cfRule>
  </conditionalFormatting>
  <conditionalFormatting sqref="O777">
    <cfRule type="cellIs" dxfId="0" priority="16274" operator="equal">
      <formula>"赢"</formula>
    </cfRule>
    <cfRule type="containsText" dxfId="4" priority="13839" operator="between" text="赢">
      <formula>NOT(ISERROR(SEARCH("赢",O777)))</formula>
    </cfRule>
    <cfRule type="containsText" dxfId="5" priority="11404" operator="between" text="输">
      <formula>NOT(ISERROR(SEARCH("输",O777)))</formula>
    </cfRule>
  </conditionalFormatting>
  <conditionalFormatting sqref="J778">
    <cfRule type="cellIs" dxfId="0" priority="8968" operator="equal">
      <formula>"”胜“"</formula>
    </cfRule>
    <cfRule type="containsText" dxfId="1" priority="6533" operator="between" text="胜">
      <formula>NOT(ISERROR(SEARCH("胜",J778)))</formula>
    </cfRule>
    <cfRule type="containsText" dxfId="2" priority="4098" operator="between" text="负">
      <formula>NOT(ISERROR(SEARCH("负",J778)))</formula>
    </cfRule>
    <cfRule type="containsText" dxfId="3" priority="1663" operator="between" text="胜">
      <formula>NOT(ISERROR(SEARCH("胜",J778)))</formula>
    </cfRule>
  </conditionalFormatting>
  <conditionalFormatting sqref="O778">
    <cfRule type="cellIs" dxfId="0" priority="16273" operator="equal">
      <formula>"赢"</formula>
    </cfRule>
    <cfRule type="containsText" dxfId="4" priority="13838" operator="between" text="赢">
      <formula>NOT(ISERROR(SEARCH("赢",O778)))</formula>
    </cfRule>
    <cfRule type="containsText" dxfId="5" priority="11403" operator="between" text="输">
      <formula>NOT(ISERROR(SEARCH("输",O778)))</formula>
    </cfRule>
  </conditionalFormatting>
  <conditionalFormatting sqref="J779">
    <cfRule type="cellIs" dxfId="0" priority="8967" operator="equal">
      <formula>"”胜“"</formula>
    </cfRule>
    <cfRule type="containsText" dxfId="1" priority="6532" operator="between" text="胜">
      <formula>NOT(ISERROR(SEARCH("胜",J779)))</formula>
    </cfRule>
    <cfRule type="containsText" dxfId="2" priority="4097" operator="between" text="负">
      <formula>NOT(ISERROR(SEARCH("负",J779)))</formula>
    </cfRule>
    <cfRule type="containsText" dxfId="3" priority="1662" operator="between" text="胜">
      <formula>NOT(ISERROR(SEARCH("胜",J779)))</formula>
    </cfRule>
  </conditionalFormatting>
  <conditionalFormatting sqref="O779">
    <cfRule type="cellIs" dxfId="0" priority="16272" operator="equal">
      <formula>"赢"</formula>
    </cfRule>
    <cfRule type="containsText" dxfId="4" priority="13837" operator="between" text="赢">
      <formula>NOT(ISERROR(SEARCH("赢",O779)))</formula>
    </cfRule>
    <cfRule type="containsText" dxfId="5" priority="11402" operator="between" text="输">
      <formula>NOT(ISERROR(SEARCH("输",O779)))</formula>
    </cfRule>
  </conditionalFormatting>
  <conditionalFormatting sqref="J780">
    <cfRule type="cellIs" dxfId="0" priority="8966" operator="equal">
      <formula>"”胜“"</formula>
    </cfRule>
    <cfRule type="containsText" dxfId="1" priority="6531" operator="between" text="胜">
      <formula>NOT(ISERROR(SEARCH("胜",J780)))</formula>
    </cfRule>
    <cfRule type="containsText" dxfId="2" priority="4096" operator="between" text="负">
      <formula>NOT(ISERROR(SEARCH("负",J780)))</formula>
    </cfRule>
    <cfRule type="containsText" dxfId="3" priority="1661" operator="between" text="胜">
      <formula>NOT(ISERROR(SEARCH("胜",J780)))</formula>
    </cfRule>
  </conditionalFormatting>
  <conditionalFormatting sqref="O780">
    <cfRule type="cellIs" dxfId="0" priority="16271" operator="equal">
      <formula>"赢"</formula>
    </cfRule>
    <cfRule type="containsText" dxfId="4" priority="13836" operator="between" text="赢">
      <formula>NOT(ISERROR(SEARCH("赢",O780)))</formula>
    </cfRule>
    <cfRule type="containsText" dxfId="5" priority="11401" operator="between" text="输">
      <formula>NOT(ISERROR(SEARCH("输",O780)))</formula>
    </cfRule>
  </conditionalFormatting>
  <conditionalFormatting sqref="J781">
    <cfRule type="cellIs" dxfId="0" priority="8965" operator="equal">
      <formula>"”胜“"</formula>
    </cfRule>
    <cfRule type="containsText" dxfId="1" priority="6530" operator="between" text="胜">
      <formula>NOT(ISERROR(SEARCH("胜",J781)))</formula>
    </cfRule>
    <cfRule type="containsText" dxfId="2" priority="4095" operator="between" text="负">
      <formula>NOT(ISERROR(SEARCH("负",J781)))</formula>
    </cfRule>
    <cfRule type="containsText" dxfId="3" priority="1660" operator="between" text="胜">
      <formula>NOT(ISERROR(SEARCH("胜",J781)))</formula>
    </cfRule>
  </conditionalFormatting>
  <conditionalFormatting sqref="O781">
    <cfRule type="cellIs" dxfId="0" priority="16270" operator="equal">
      <formula>"赢"</formula>
    </cfRule>
    <cfRule type="containsText" dxfId="4" priority="13835" operator="between" text="赢">
      <formula>NOT(ISERROR(SEARCH("赢",O781)))</formula>
    </cfRule>
    <cfRule type="containsText" dxfId="5" priority="11400" operator="between" text="输">
      <formula>NOT(ISERROR(SEARCH("输",O781)))</formula>
    </cfRule>
  </conditionalFormatting>
  <conditionalFormatting sqref="J782">
    <cfRule type="cellIs" dxfId="0" priority="8964" operator="equal">
      <formula>"”胜“"</formula>
    </cfRule>
    <cfRule type="containsText" dxfId="1" priority="6529" operator="between" text="胜">
      <formula>NOT(ISERROR(SEARCH("胜",J782)))</formula>
    </cfRule>
    <cfRule type="containsText" dxfId="2" priority="4094" operator="between" text="负">
      <formula>NOT(ISERROR(SEARCH("负",J782)))</formula>
    </cfRule>
    <cfRule type="containsText" dxfId="3" priority="1659" operator="between" text="胜">
      <formula>NOT(ISERROR(SEARCH("胜",J782)))</formula>
    </cfRule>
  </conditionalFormatting>
  <conditionalFormatting sqref="O782">
    <cfRule type="cellIs" dxfId="0" priority="16269" operator="equal">
      <formula>"赢"</formula>
    </cfRule>
    <cfRule type="containsText" dxfId="4" priority="13834" operator="between" text="赢">
      <formula>NOT(ISERROR(SEARCH("赢",O782)))</formula>
    </cfRule>
    <cfRule type="containsText" dxfId="5" priority="11399" operator="between" text="输">
      <formula>NOT(ISERROR(SEARCH("输",O782)))</formula>
    </cfRule>
  </conditionalFormatting>
  <conditionalFormatting sqref="J783">
    <cfRule type="cellIs" dxfId="0" priority="8963" operator="equal">
      <formula>"”胜“"</formula>
    </cfRule>
    <cfRule type="containsText" dxfId="1" priority="6528" operator="between" text="胜">
      <formula>NOT(ISERROR(SEARCH("胜",J783)))</formula>
    </cfRule>
    <cfRule type="containsText" dxfId="2" priority="4093" operator="between" text="负">
      <formula>NOT(ISERROR(SEARCH("负",J783)))</formula>
    </cfRule>
    <cfRule type="containsText" dxfId="3" priority="1658" operator="between" text="胜">
      <formula>NOT(ISERROR(SEARCH("胜",J783)))</formula>
    </cfRule>
  </conditionalFormatting>
  <conditionalFormatting sqref="O783">
    <cfRule type="cellIs" dxfId="0" priority="16268" operator="equal">
      <formula>"赢"</formula>
    </cfRule>
    <cfRule type="containsText" dxfId="4" priority="13833" operator="between" text="赢">
      <formula>NOT(ISERROR(SEARCH("赢",O783)))</formula>
    </cfRule>
    <cfRule type="containsText" dxfId="5" priority="11398" operator="between" text="输">
      <formula>NOT(ISERROR(SEARCH("输",O783)))</formula>
    </cfRule>
  </conditionalFormatting>
  <conditionalFormatting sqref="J784">
    <cfRule type="cellIs" dxfId="0" priority="8962" operator="equal">
      <formula>"”胜“"</formula>
    </cfRule>
    <cfRule type="containsText" dxfId="1" priority="6527" operator="between" text="胜">
      <formula>NOT(ISERROR(SEARCH("胜",J784)))</formula>
    </cfRule>
    <cfRule type="containsText" dxfId="2" priority="4092" operator="between" text="负">
      <formula>NOT(ISERROR(SEARCH("负",J784)))</formula>
    </cfRule>
    <cfRule type="containsText" dxfId="3" priority="1657" operator="between" text="胜">
      <formula>NOT(ISERROR(SEARCH("胜",J784)))</formula>
    </cfRule>
  </conditionalFormatting>
  <conditionalFormatting sqref="O784">
    <cfRule type="cellIs" dxfId="0" priority="16267" operator="equal">
      <formula>"赢"</formula>
    </cfRule>
    <cfRule type="containsText" dxfId="4" priority="13832" operator="between" text="赢">
      <formula>NOT(ISERROR(SEARCH("赢",O784)))</formula>
    </cfRule>
    <cfRule type="containsText" dxfId="5" priority="11397" operator="between" text="输">
      <formula>NOT(ISERROR(SEARCH("输",O784)))</formula>
    </cfRule>
  </conditionalFormatting>
  <conditionalFormatting sqref="J785">
    <cfRule type="cellIs" dxfId="0" priority="8961" operator="equal">
      <formula>"”胜“"</formula>
    </cfRule>
    <cfRule type="containsText" dxfId="1" priority="6526" operator="between" text="胜">
      <formula>NOT(ISERROR(SEARCH("胜",J785)))</formula>
    </cfRule>
    <cfRule type="containsText" dxfId="2" priority="4091" operator="between" text="负">
      <formula>NOT(ISERROR(SEARCH("负",J785)))</formula>
    </cfRule>
    <cfRule type="containsText" dxfId="3" priority="1656" operator="between" text="胜">
      <formula>NOT(ISERROR(SEARCH("胜",J785)))</formula>
    </cfRule>
  </conditionalFormatting>
  <conditionalFormatting sqref="O785">
    <cfRule type="cellIs" dxfId="0" priority="16266" operator="equal">
      <formula>"赢"</formula>
    </cfRule>
    <cfRule type="containsText" dxfId="4" priority="13831" operator="between" text="赢">
      <formula>NOT(ISERROR(SEARCH("赢",O785)))</formula>
    </cfRule>
    <cfRule type="containsText" dxfId="5" priority="11396" operator="between" text="输">
      <formula>NOT(ISERROR(SEARCH("输",O785)))</formula>
    </cfRule>
  </conditionalFormatting>
  <conditionalFormatting sqref="J786">
    <cfRule type="cellIs" dxfId="0" priority="8960" operator="equal">
      <formula>"”胜“"</formula>
    </cfRule>
    <cfRule type="containsText" dxfId="1" priority="6525" operator="between" text="胜">
      <formula>NOT(ISERROR(SEARCH("胜",J786)))</formula>
    </cfRule>
    <cfRule type="containsText" dxfId="2" priority="4090" operator="between" text="负">
      <formula>NOT(ISERROR(SEARCH("负",J786)))</formula>
    </cfRule>
    <cfRule type="containsText" dxfId="3" priority="1655" operator="between" text="胜">
      <formula>NOT(ISERROR(SEARCH("胜",J786)))</formula>
    </cfRule>
  </conditionalFormatting>
  <conditionalFormatting sqref="O786">
    <cfRule type="cellIs" dxfId="0" priority="16265" operator="equal">
      <formula>"赢"</formula>
    </cfRule>
    <cfRule type="containsText" dxfId="4" priority="13830" operator="between" text="赢">
      <formula>NOT(ISERROR(SEARCH("赢",O786)))</formula>
    </cfRule>
    <cfRule type="containsText" dxfId="5" priority="11395" operator="between" text="输">
      <formula>NOT(ISERROR(SEARCH("输",O786)))</formula>
    </cfRule>
  </conditionalFormatting>
  <conditionalFormatting sqref="J787">
    <cfRule type="cellIs" dxfId="0" priority="8959" operator="equal">
      <formula>"”胜“"</formula>
    </cfRule>
    <cfRule type="containsText" dxfId="1" priority="6524" operator="between" text="胜">
      <formula>NOT(ISERROR(SEARCH("胜",J787)))</formula>
    </cfRule>
    <cfRule type="containsText" dxfId="2" priority="4089" operator="between" text="负">
      <formula>NOT(ISERROR(SEARCH("负",J787)))</formula>
    </cfRule>
    <cfRule type="containsText" dxfId="3" priority="1654" operator="between" text="胜">
      <formula>NOT(ISERROR(SEARCH("胜",J787)))</formula>
    </cfRule>
  </conditionalFormatting>
  <conditionalFormatting sqref="O787">
    <cfRule type="cellIs" dxfId="0" priority="16264" operator="equal">
      <formula>"赢"</formula>
    </cfRule>
    <cfRule type="containsText" dxfId="4" priority="13829" operator="between" text="赢">
      <formula>NOT(ISERROR(SEARCH("赢",O787)))</formula>
    </cfRule>
    <cfRule type="containsText" dxfId="5" priority="11394" operator="between" text="输">
      <formula>NOT(ISERROR(SEARCH("输",O787)))</formula>
    </cfRule>
  </conditionalFormatting>
  <conditionalFormatting sqref="J788">
    <cfRule type="cellIs" dxfId="0" priority="8958" operator="equal">
      <formula>"”胜“"</formula>
    </cfRule>
    <cfRule type="containsText" dxfId="1" priority="6523" operator="between" text="胜">
      <formula>NOT(ISERROR(SEARCH("胜",J788)))</formula>
    </cfRule>
    <cfRule type="containsText" dxfId="2" priority="4088" operator="between" text="负">
      <formula>NOT(ISERROR(SEARCH("负",J788)))</formula>
    </cfRule>
    <cfRule type="containsText" dxfId="3" priority="1653" operator="between" text="胜">
      <formula>NOT(ISERROR(SEARCH("胜",J788)))</formula>
    </cfRule>
  </conditionalFormatting>
  <conditionalFormatting sqref="O788">
    <cfRule type="cellIs" dxfId="0" priority="16263" operator="equal">
      <formula>"赢"</formula>
    </cfRule>
    <cfRule type="containsText" dxfId="4" priority="13828" operator="between" text="赢">
      <formula>NOT(ISERROR(SEARCH("赢",O788)))</formula>
    </cfRule>
    <cfRule type="containsText" dxfId="5" priority="11393" operator="between" text="输">
      <formula>NOT(ISERROR(SEARCH("输",O788)))</formula>
    </cfRule>
  </conditionalFormatting>
  <conditionalFormatting sqref="J789">
    <cfRule type="cellIs" dxfId="0" priority="8957" operator="equal">
      <formula>"”胜“"</formula>
    </cfRule>
    <cfRule type="containsText" dxfId="1" priority="6522" operator="between" text="胜">
      <formula>NOT(ISERROR(SEARCH("胜",J789)))</formula>
    </cfRule>
    <cfRule type="containsText" dxfId="2" priority="4087" operator="between" text="负">
      <formula>NOT(ISERROR(SEARCH("负",J789)))</formula>
    </cfRule>
    <cfRule type="containsText" dxfId="3" priority="1652" operator="between" text="胜">
      <formula>NOT(ISERROR(SEARCH("胜",J789)))</formula>
    </cfRule>
  </conditionalFormatting>
  <conditionalFormatting sqref="O789">
    <cfRule type="cellIs" dxfId="0" priority="16262" operator="equal">
      <formula>"赢"</formula>
    </cfRule>
    <cfRule type="containsText" dxfId="4" priority="13827" operator="between" text="赢">
      <formula>NOT(ISERROR(SEARCH("赢",O789)))</formula>
    </cfRule>
    <cfRule type="containsText" dxfId="5" priority="11392" operator="between" text="输">
      <formula>NOT(ISERROR(SEARCH("输",O789)))</formula>
    </cfRule>
  </conditionalFormatting>
  <conditionalFormatting sqref="J790">
    <cfRule type="cellIs" dxfId="0" priority="8956" operator="equal">
      <formula>"”胜“"</formula>
    </cfRule>
    <cfRule type="containsText" dxfId="1" priority="6521" operator="between" text="胜">
      <formula>NOT(ISERROR(SEARCH("胜",J790)))</formula>
    </cfRule>
    <cfRule type="containsText" dxfId="2" priority="4086" operator="between" text="负">
      <formula>NOT(ISERROR(SEARCH("负",J790)))</formula>
    </cfRule>
    <cfRule type="containsText" dxfId="3" priority="1651" operator="between" text="胜">
      <formula>NOT(ISERROR(SEARCH("胜",J790)))</formula>
    </cfRule>
  </conditionalFormatting>
  <conditionalFormatting sqref="O790">
    <cfRule type="cellIs" dxfId="0" priority="16261" operator="equal">
      <formula>"赢"</formula>
    </cfRule>
    <cfRule type="containsText" dxfId="4" priority="13826" operator="between" text="赢">
      <formula>NOT(ISERROR(SEARCH("赢",O790)))</formula>
    </cfRule>
    <cfRule type="containsText" dxfId="5" priority="11391" operator="between" text="输">
      <formula>NOT(ISERROR(SEARCH("输",O790)))</formula>
    </cfRule>
  </conditionalFormatting>
  <conditionalFormatting sqref="J791">
    <cfRule type="cellIs" dxfId="0" priority="8955" operator="equal">
      <formula>"”胜“"</formula>
    </cfRule>
    <cfRule type="containsText" dxfId="1" priority="6520" operator="between" text="胜">
      <formula>NOT(ISERROR(SEARCH("胜",J791)))</formula>
    </cfRule>
    <cfRule type="containsText" dxfId="2" priority="4085" operator="between" text="负">
      <formula>NOT(ISERROR(SEARCH("负",J791)))</formula>
    </cfRule>
    <cfRule type="containsText" dxfId="3" priority="1650" operator="between" text="胜">
      <formula>NOT(ISERROR(SEARCH("胜",J791)))</formula>
    </cfRule>
  </conditionalFormatting>
  <conditionalFormatting sqref="O791">
    <cfRule type="cellIs" dxfId="0" priority="16260" operator="equal">
      <formula>"赢"</formula>
    </cfRule>
    <cfRule type="containsText" dxfId="4" priority="13825" operator="between" text="赢">
      <formula>NOT(ISERROR(SEARCH("赢",O791)))</formula>
    </cfRule>
    <cfRule type="containsText" dxfId="5" priority="11390" operator="between" text="输">
      <formula>NOT(ISERROR(SEARCH("输",O791)))</formula>
    </cfRule>
  </conditionalFormatting>
  <conditionalFormatting sqref="J792">
    <cfRule type="cellIs" dxfId="0" priority="8954" operator="equal">
      <formula>"”胜“"</formula>
    </cfRule>
    <cfRule type="containsText" dxfId="1" priority="6519" operator="between" text="胜">
      <formula>NOT(ISERROR(SEARCH("胜",J792)))</formula>
    </cfRule>
    <cfRule type="containsText" dxfId="2" priority="4084" operator="between" text="负">
      <formula>NOT(ISERROR(SEARCH("负",J792)))</formula>
    </cfRule>
    <cfRule type="containsText" dxfId="3" priority="1649" operator="between" text="胜">
      <formula>NOT(ISERROR(SEARCH("胜",J792)))</formula>
    </cfRule>
  </conditionalFormatting>
  <conditionalFormatting sqref="O792">
    <cfRule type="cellIs" dxfId="0" priority="16259" operator="equal">
      <formula>"赢"</formula>
    </cfRule>
    <cfRule type="containsText" dxfId="4" priority="13824" operator="between" text="赢">
      <formula>NOT(ISERROR(SEARCH("赢",O792)))</formula>
    </cfRule>
    <cfRule type="containsText" dxfId="5" priority="11389" operator="between" text="输">
      <formula>NOT(ISERROR(SEARCH("输",O792)))</formula>
    </cfRule>
  </conditionalFormatting>
  <conditionalFormatting sqref="J793">
    <cfRule type="cellIs" dxfId="0" priority="8953" operator="equal">
      <formula>"”胜“"</formula>
    </cfRule>
    <cfRule type="containsText" dxfId="1" priority="6518" operator="between" text="胜">
      <formula>NOT(ISERROR(SEARCH("胜",J793)))</formula>
    </cfRule>
    <cfRule type="containsText" dxfId="2" priority="4083" operator="between" text="负">
      <formula>NOT(ISERROR(SEARCH("负",J793)))</formula>
    </cfRule>
    <cfRule type="containsText" dxfId="3" priority="1648" operator="between" text="胜">
      <formula>NOT(ISERROR(SEARCH("胜",J793)))</formula>
    </cfRule>
  </conditionalFormatting>
  <conditionalFormatting sqref="O793">
    <cfRule type="cellIs" dxfId="0" priority="16258" operator="equal">
      <formula>"赢"</formula>
    </cfRule>
    <cfRule type="containsText" dxfId="4" priority="13823" operator="between" text="赢">
      <formula>NOT(ISERROR(SEARCH("赢",O793)))</formula>
    </cfRule>
    <cfRule type="containsText" dxfId="5" priority="11388" operator="between" text="输">
      <formula>NOT(ISERROR(SEARCH("输",O793)))</formula>
    </cfRule>
  </conditionalFormatting>
  <conditionalFormatting sqref="J794">
    <cfRule type="cellIs" dxfId="0" priority="8952" operator="equal">
      <formula>"”胜“"</formula>
    </cfRule>
    <cfRule type="containsText" dxfId="1" priority="6517" operator="between" text="胜">
      <formula>NOT(ISERROR(SEARCH("胜",J794)))</formula>
    </cfRule>
    <cfRule type="containsText" dxfId="2" priority="4082" operator="between" text="负">
      <formula>NOT(ISERROR(SEARCH("负",J794)))</formula>
    </cfRule>
    <cfRule type="containsText" dxfId="3" priority="1647" operator="between" text="胜">
      <formula>NOT(ISERROR(SEARCH("胜",J794)))</formula>
    </cfRule>
  </conditionalFormatting>
  <conditionalFormatting sqref="O794">
    <cfRule type="cellIs" dxfId="0" priority="16257" operator="equal">
      <formula>"赢"</formula>
    </cfRule>
    <cfRule type="containsText" dxfId="4" priority="13822" operator="between" text="赢">
      <formula>NOT(ISERROR(SEARCH("赢",O794)))</formula>
    </cfRule>
    <cfRule type="containsText" dxfId="5" priority="11387" operator="between" text="输">
      <formula>NOT(ISERROR(SEARCH("输",O794)))</formula>
    </cfRule>
  </conditionalFormatting>
  <conditionalFormatting sqref="J795">
    <cfRule type="cellIs" dxfId="0" priority="8951" operator="equal">
      <formula>"”胜“"</formula>
    </cfRule>
    <cfRule type="containsText" dxfId="1" priority="6516" operator="between" text="胜">
      <formula>NOT(ISERROR(SEARCH("胜",J795)))</formula>
    </cfRule>
    <cfRule type="containsText" dxfId="2" priority="4081" operator="between" text="负">
      <formula>NOT(ISERROR(SEARCH("负",J795)))</formula>
    </cfRule>
    <cfRule type="containsText" dxfId="3" priority="1646" operator="between" text="胜">
      <formula>NOT(ISERROR(SEARCH("胜",J795)))</formula>
    </cfRule>
  </conditionalFormatting>
  <conditionalFormatting sqref="O795">
    <cfRule type="cellIs" dxfId="0" priority="16256" operator="equal">
      <formula>"赢"</formula>
    </cfRule>
    <cfRule type="containsText" dxfId="4" priority="13821" operator="between" text="赢">
      <formula>NOT(ISERROR(SEARCH("赢",O795)))</formula>
    </cfRule>
    <cfRule type="containsText" dxfId="5" priority="11386" operator="between" text="输">
      <formula>NOT(ISERROR(SEARCH("输",O795)))</formula>
    </cfRule>
  </conditionalFormatting>
  <conditionalFormatting sqref="J796">
    <cfRule type="cellIs" dxfId="0" priority="8950" operator="equal">
      <formula>"”胜“"</formula>
    </cfRule>
    <cfRule type="containsText" dxfId="1" priority="6515" operator="between" text="胜">
      <formula>NOT(ISERROR(SEARCH("胜",J796)))</formula>
    </cfRule>
    <cfRule type="containsText" dxfId="2" priority="4080" operator="between" text="负">
      <formula>NOT(ISERROR(SEARCH("负",J796)))</formula>
    </cfRule>
    <cfRule type="containsText" dxfId="3" priority="1645" operator="between" text="胜">
      <formula>NOT(ISERROR(SEARCH("胜",J796)))</formula>
    </cfRule>
  </conditionalFormatting>
  <conditionalFormatting sqref="O796">
    <cfRule type="cellIs" dxfId="0" priority="16255" operator="equal">
      <formula>"赢"</formula>
    </cfRule>
    <cfRule type="containsText" dxfId="4" priority="13820" operator="between" text="赢">
      <formula>NOT(ISERROR(SEARCH("赢",O796)))</formula>
    </cfRule>
    <cfRule type="containsText" dxfId="5" priority="11385" operator="between" text="输">
      <formula>NOT(ISERROR(SEARCH("输",O796)))</formula>
    </cfRule>
  </conditionalFormatting>
  <conditionalFormatting sqref="J797">
    <cfRule type="cellIs" dxfId="0" priority="8949" operator="equal">
      <formula>"”胜“"</formula>
    </cfRule>
    <cfRule type="containsText" dxfId="1" priority="6514" operator="between" text="胜">
      <formula>NOT(ISERROR(SEARCH("胜",J797)))</formula>
    </cfRule>
    <cfRule type="containsText" dxfId="2" priority="4079" operator="between" text="负">
      <formula>NOT(ISERROR(SEARCH("负",J797)))</formula>
    </cfRule>
    <cfRule type="containsText" dxfId="3" priority="1644" operator="between" text="胜">
      <formula>NOT(ISERROR(SEARCH("胜",J797)))</formula>
    </cfRule>
  </conditionalFormatting>
  <conditionalFormatting sqref="O797">
    <cfRule type="cellIs" dxfId="0" priority="16254" operator="equal">
      <formula>"赢"</formula>
    </cfRule>
    <cfRule type="containsText" dxfId="4" priority="13819" operator="between" text="赢">
      <formula>NOT(ISERROR(SEARCH("赢",O797)))</formula>
    </cfRule>
    <cfRule type="containsText" dxfId="5" priority="11384" operator="between" text="输">
      <formula>NOT(ISERROR(SEARCH("输",O797)))</formula>
    </cfRule>
  </conditionalFormatting>
  <conditionalFormatting sqref="J798">
    <cfRule type="cellIs" dxfId="0" priority="8948" operator="equal">
      <formula>"”胜“"</formula>
    </cfRule>
    <cfRule type="containsText" dxfId="1" priority="6513" operator="between" text="胜">
      <formula>NOT(ISERROR(SEARCH("胜",J798)))</formula>
    </cfRule>
    <cfRule type="containsText" dxfId="2" priority="4078" operator="between" text="负">
      <formula>NOT(ISERROR(SEARCH("负",J798)))</formula>
    </cfRule>
    <cfRule type="containsText" dxfId="3" priority="1643" operator="between" text="胜">
      <formula>NOT(ISERROR(SEARCH("胜",J798)))</formula>
    </cfRule>
  </conditionalFormatting>
  <conditionalFormatting sqref="O798">
    <cfRule type="cellIs" dxfId="0" priority="16253" operator="equal">
      <formula>"赢"</formula>
    </cfRule>
    <cfRule type="containsText" dxfId="4" priority="13818" operator="between" text="赢">
      <formula>NOT(ISERROR(SEARCH("赢",O798)))</formula>
    </cfRule>
    <cfRule type="containsText" dxfId="5" priority="11383" operator="between" text="输">
      <formula>NOT(ISERROR(SEARCH("输",O798)))</formula>
    </cfRule>
  </conditionalFormatting>
  <conditionalFormatting sqref="J799">
    <cfRule type="cellIs" dxfId="0" priority="8947" operator="equal">
      <formula>"”胜“"</formula>
    </cfRule>
    <cfRule type="containsText" dxfId="1" priority="6512" operator="between" text="胜">
      <formula>NOT(ISERROR(SEARCH("胜",J799)))</formula>
    </cfRule>
    <cfRule type="containsText" dxfId="2" priority="4077" operator="between" text="负">
      <formula>NOT(ISERROR(SEARCH("负",J799)))</formula>
    </cfRule>
    <cfRule type="containsText" dxfId="3" priority="1642" operator="between" text="胜">
      <formula>NOT(ISERROR(SEARCH("胜",J799)))</formula>
    </cfRule>
  </conditionalFormatting>
  <conditionalFormatting sqref="O799">
    <cfRule type="cellIs" dxfId="0" priority="16252" operator="equal">
      <formula>"赢"</formula>
    </cfRule>
    <cfRule type="containsText" dxfId="4" priority="13817" operator="between" text="赢">
      <formula>NOT(ISERROR(SEARCH("赢",O799)))</formula>
    </cfRule>
    <cfRule type="containsText" dxfId="5" priority="11382" operator="between" text="输">
      <formula>NOT(ISERROR(SEARCH("输",O799)))</formula>
    </cfRule>
  </conditionalFormatting>
  <conditionalFormatting sqref="J800">
    <cfRule type="cellIs" dxfId="0" priority="8946" operator="equal">
      <formula>"”胜“"</formula>
    </cfRule>
    <cfRule type="containsText" dxfId="1" priority="6511" operator="between" text="胜">
      <formula>NOT(ISERROR(SEARCH("胜",J800)))</formula>
    </cfRule>
    <cfRule type="containsText" dxfId="2" priority="4076" operator="between" text="负">
      <formula>NOT(ISERROR(SEARCH("负",J800)))</formula>
    </cfRule>
    <cfRule type="containsText" dxfId="3" priority="1641" operator="between" text="胜">
      <formula>NOT(ISERROR(SEARCH("胜",J800)))</formula>
    </cfRule>
  </conditionalFormatting>
  <conditionalFormatting sqref="O800">
    <cfRule type="cellIs" dxfId="0" priority="16251" operator="equal">
      <formula>"赢"</formula>
    </cfRule>
    <cfRule type="containsText" dxfId="4" priority="13816" operator="between" text="赢">
      <formula>NOT(ISERROR(SEARCH("赢",O800)))</formula>
    </cfRule>
    <cfRule type="containsText" dxfId="5" priority="11381" operator="between" text="输">
      <formula>NOT(ISERROR(SEARCH("输",O800)))</formula>
    </cfRule>
  </conditionalFormatting>
  <conditionalFormatting sqref="J801">
    <cfRule type="cellIs" dxfId="0" priority="8945" operator="equal">
      <formula>"”胜“"</formula>
    </cfRule>
    <cfRule type="containsText" dxfId="1" priority="6510" operator="between" text="胜">
      <formula>NOT(ISERROR(SEARCH("胜",J801)))</formula>
    </cfRule>
    <cfRule type="containsText" dxfId="2" priority="4075" operator="between" text="负">
      <formula>NOT(ISERROR(SEARCH("负",J801)))</formula>
    </cfRule>
    <cfRule type="containsText" dxfId="3" priority="1640" operator="between" text="胜">
      <formula>NOT(ISERROR(SEARCH("胜",J801)))</formula>
    </cfRule>
  </conditionalFormatting>
  <conditionalFormatting sqref="O801">
    <cfRule type="cellIs" dxfId="0" priority="16250" operator="equal">
      <formula>"赢"</formula>
    </cfRule>
    <cfRule type="containsText" dxfId="4" priority="13815" operator="between" text="赢">
      <formula>NOT(ISERROR(SEARCH("赢",O801)))</formula>
    </cfRule>
    <cfRule type="containsText" dxfId="5" priority="11380" operator="between" text="输">
      <formula>NOT(ISERROR(SEARCH("输",O801)))</formula>
    </cfRule>
  </conditionalFormatting>
  <conditionalFormatting sqref="J802">
    <cfRule type="cellIs" dxfId="0" priority="8944" operator="equal">
      <formula>"”胜“"</formula>
    </cfRule>
    <cfRule type="containsText" dxfId="1" priority="6509" operator="between" text="胜">
      <formula>NOT(ISERROR(SEARCH("胜",J802)))</formula>
    </cfRule>
    <cfRule type="containsText" dxfId="2" priority="4074" operator="between" text="负">
      <formula>NOT(ISERROR(SEARCH("负",J802)))</formula>
    </cfRule>
    <cfRule type="containsText" dxfId="3" priority="1639" operator="between" text="胜">
      <formula>NOT(ISERROR(SEARCH("胜",J802)))</formula>
    </cfRule>
  </conditionalFormatting>
  <conditionalFormatting sqref="O802">
    <cfRule type="cellIs" dxfId="0" priority="16249" operator="equal">
      <formula>"赢"</formula>
    </cfRule>
    <cfRule type="containsText" dxfId="4" priority="13814" operator="between" text="赢">
      <formula>NOT(ISERROR(SEARCH("赢",O802)))</formula>
    </cfRule>
    <cfRule type="containsText" dxfId="5" priority="11379" operator="between" text="输">
      <formula>NOT(ISERROR(SEARCH("输",O802)))</formula>
    </cfRule>
  </conditionalFormatting>
  <conditionalFormatting sqref="J803">
    <cfRule type="cellIs" dxfId="0" priority="8943" operator="equal">
      <formula>"”胜“"</formula>
    </cfRule>
    <cfRule type="containsText" dxfId="1" priority="6508" operator="between" text="胜">
      <formula>NOT(ISERROR(SEARCH("胜",J803)))</formula>
    </cfRule>
    <cfRule type="containsText" dxfId="2" priority="4073" operator="between" text="负">
      <formula>NOT(ISERROR(SEARCH("负",J803)))</formula>
    </cfRule>
    <cfRule type="containsText" dxfId="3" priority="1638" operator="between" text="胜">
      <formula>NOT(ISERROR(SEARCH("胜",J803)))</formula>
    </cfRule>
  </conditionalFormatting>
  <conditionalFormatting sqref="O803">
    <cfRule type="cellIs" dxfId="0" priority="16248" operator="equal">
      <formula>"赢"</formula>
    </cfRule>
    <cfRule type="containsText" dxfId="4" priority="13813" operator="between" text="赢">
      <formula>NOT(ISERROR(SEARCH("赢",O803)))</formula>
    </cfRule>
    <cfRule type="containsText" dxfId="5" priority="11378" operator="between" text="输">
      <formula>NOT(ISERROR(SEARCH("输",O803)))</formula>
    </cfRule>
  </conditionalFormatting>
  <conditionalFormatting sqref="J804">
    <cfRule type="cellIs" dxfId="0" priority="8942" operator="equal">
      <formula>"”胜“"</formula>
    </cfRule>
    <cfRule type="containsText" dxfId="1" priority="6507" operator="between" text="胜">
      <formula>NOT(ISERROR(SEARCH("胜",J804)))</formula>
    </cfRule>
    <cfRule type="containsText" dxfId="2" priority="4072" operator="between" text="负">
      <formula>NOT(ISERROR(SEARCH("负",J804)))</formula>
    </cfRule>
    <cfRule type="containsText" dxfId="3" priority="1637" operator="between" text="胜">
      <formula>NOT(ISERROR(SEARCH("胜",J804)))</formula>
    </cfRule>
  </conditionalFormatting>
  <conditionalFormatting sqref="O804">
    <cfRule type="cellIs" dxfId="0" priority="16247" operator="equal">
      <formula>"赢"</formula>
    </cfRule>
    <cfRule type="containsText" dxfId="4" priority="13812" operator="between" text="赢">
      <formula>NOT(ISERROR(SEARCH("赢",O804)))</formula>
    </cfRule>
    <cfRule type="containsText" dxfId="5" priority="11377" operator="between" text="输">
      <formula>NOT(ISERROR(SEARCH("输",O804)))</formula>
    </cfRule>
  </conditionalFormatting>
  <conditionalFormatting sqref="J805">
    <cfRule type="cellIs" dxfId="0" priority="8941" operator="equal">
      <formula>"”胜“"</formula>
    </cfRule>
    <cfRule type="containsText" dxfId="1" priority="6506" operator="between" text="胜">
      <formula>NOT(ISERROR(SEARCH("胜",J805)))</formula>
    </cfRule>
    <cfRule type="containsText" dxfId="2" priority="4071" operator="between" text="负">
      <formula>NOT(ISERROR(SEARCH("负",J805)))</formula>
    </cfRule>
    <cfRule type="containsText" dxfId="3" priority="1636" operator="between" text="胜">
      <formula>NOT(ISERROR(SEARCH("胜",J805)))</formula>
    </cfRule>
  </conditionalFormatting>
  <conditionalFormatting sqref="O805">
    <cfRule type="cellIs" dxfId="0" priority="16246" operator="equal">
      <formula>"赢"</formula>
    </cfRule>
    <cfRule type="containsText" dxfId="4" priority="13811" operator="between" text="赢">
      <formula>NOT(ISERROR(SEARCH("赢",O805)))</formula>
    </cfRule>
    <cfRule type="containsText" dxfId="5" priority="11376" operator="between" text="输">
      <formula>NOT(ISERROR(SEARCH("输",O805)))</formula>
    </cfRule>
  </conditionalFormatting>
  <conditionalFormatting sqref="J806">
    <cfRule type="cellIs" dxfId="0" priority="8940" operator="equal">
      <formula>"”胜“"</formula>
    </cfRule>
    <cfRule type="containsText" dxfId="1" priority="6505" operator="between" text="胜">
      <formula>NOT(ISERROR(SEARCH("胜",J806)))</formula>
    </cfRule>
    <cfRule type="containsText" dxfId="2" priority="4070" operator="between" text="负">
      <formula>NOT(ISERROR(SEARCH("负",J806)))</formula>
    </cfRule>
    <cfRule type="containsText" dxfId="3" priority="1635" operator="between" text="胜">
      <formula>NOT(ISERROR(SEARCH("胜",J806)))</formula>
    </cfRule>
  </conditionalFormatting>
  <conditionalFormatting sqref="O806">
    <cfRule type="cellIs" dxfId="0" priority="16245" operator="equal">
      <formula>"赢"</formula>
    </cfRule>
    <cfRule type="containsText" dxfId="4" priority="13810" operator="between" text="赢">
      <formula>NOT(ISERROR(SEARCH("赢",O806)))</formula>
    </cfRule>
    <cfRule type="containsText" dxfId="5" priority="11375" operator="between" text="输">
      <formula>NOT(ISERROR(SEARCH("输",O806)))</formula>
    </cfRule>
  </conditionalFormatting>
  <conditionalFormatting sqref="J807">
    <cfRule type="cellIs" dxfId="0" priority="8939" operator="equal">
      <formula>"”胜“"</formula>
    </cfRule>
    <cfRule type="containsText" dxfId="1" priority="6504" operator="between" text="胜">
      <formula>NOT(ISERROR(SEARCH("胜",J807)))</formula>
    </cfRule>
    <cfRule type="containsText" dxfId="2" priority="4069" operator="between" text="负">
      <formula>NOT(ISERROR(SEARCH("负",J807)))</formula>
    </cfRule>
    <cfRule type="containsText" dxfId="3" priority="1634" operator="between" text="胜">
      <formula>NOT(ISERROR(SEARCH("胜",J807)))</formula>
    </cfRule>
  </conditionalFormatting>
  <conditionalFormatting sqref="O807">
    <cfRule type="cellIs" dxfId="0" priority="16244" operator="equal">
      <formula>"赢"</formula>
    </cfRule>
    <cfRule type="containsText" dxfId="4" priority="13809" operator="between" text="赢">
      <formula>NOT(ISERROR(SEARCH("赢",O807)))</formula>
    </cfRule>
    <cfRule type="containsText" dxfId="5" priority="11374" operator="between" text="输">
      <formula>NOT(ISERROR(SEARCH("输",O807)))</formula>
    </cfRule>
  </conditionalFormatting>
  <conditionalFormatting sqref="J808">
    <cfRule type="cellIs" dxfId="0" priority="8938" operator="equal">
      <formula>"”胜“"</formula>
    </cfRule>
    <cfRule type="containsText" dxfId="1" priority="6503" operator="between" text="胜">
      <formula>NOT(ISERROR(SEARCH("胜",J808)))</formula>
    </cfRule>
    <cfRule type="containsText" dxfId="2" priority="4068" operator="between" text="负">
      <formula>NOT(ISERROR(SEARCH("负",J808)))</formula>
    </cfRule>
    <cfRule type="containsText" dxfId="3" priority="1633" operator="between" text="胜">
      <formula>NOT(ISERROR(SEARCH("胜",J808)))</formula>
    </cfRule>
  </conditionalFormatting>
  <conditionalFormatting sqref="O808">
    <cfRule type="cellIs" dxfId="0" priority="16243" operator="equal">
      <formula>"赢"</formula>
    </cfRule>
    <cfRule type="containsText" dxfId="4" priority="13808" operator="between" text="赢">
      <formula>NOT(ISERROR(SEARCH("赢",O808)))</formula>
    </cfRule>
    <cfRule type="containsText" dxfId="5" priority="11373" operator="between" text="输">
      <formula>NOT(ISERROR(SEARCH("输",O808)))</formula>
    </cfRule>
  </conditionalFormatting>
  <conditionalFormatting sqref="J809">
    <cfRule type="cellIs" dxfId="0" priority="8937" operator="equal">
      <formula>"”胜“"</formula>
    </cfRule>
    <cfRule type="containsText" dxfId="1" priority="6502" operator="between" text="胜">
      <formula>NOT(ISERROR(SEARCH("胜",J809)))</formula>
    </cfRule>
    <cfRule type="containsText" dxfId="2" priority="4067" operator="between" text="负">
      <formula>NOT(ISERROR(SEARCH("负",J809)))</formula>
    </cfRule>
    <cfRule type="containsText" dxfId="3" priority="1632" operator="between" text="胜">
      <formula>NOT(ISERROR(SEARCH("胜",J809)))</formula>
    </cfRule>
  </conditionalFormatting>
  <conditionalFormatting sqref="O809">
    <cfRule type="cellIs" dxfId="0" priority="16242" operator="equal">
      <formula>"赢"</formula>
    </cfRule>
    <cfRule type="containsText" dxfId="4" priority="13807" operator="between" text="赢">
      <formula>NOT(ISERROR(SEARCH("赢",O809)))</formula>
    </cfRule>
    <cfRule type="containsText" dxfId="5" priority="11372" operator="between" text="输">
      <formula>NOT(ISERROR(SEARCH("输",O809)))</formula>
    </cfRule>
  </conditionalFormatting>
  <conditionalFormatting sqref="J810">
    <cfRule type="cellIs" dxfId="0" priority="8936" operator="equal">
      <formula>"”胜“"</formula>
    </cfRule>
    <cfRule type="containsText" dxfId="1" priority="6501" operator="between" text="胜">
      <formula>NOT(ISERROR(SEARCH("胜",J810)))</formula>
    </cfRule>
    <cfRule type="containsText" dxfId="2" priority="4066" operator="between" text="负">
      <formula>NOT(ISERROR(SEARCH("负",J810)))</formula>
    </cfRule>
    <cfRule type="containsText" dxfId="3" priority="1631" operator="between" text="胜">
      <formula>NOT(ISERROR(SEARCH("胜",J810)))</formula>
    </cfRule>
  </conditionalFormatting>
  <conditionalFormatting sqref="O810">
    <cfRule type="cellIs" dxfId="0" priority="16241" operator="equal">
      <formula>"赢"</formula>
    </cfRule>
    <cfRule type="containsText" dxfId="4" priority="13806" operator="between" text="赢">
      <formula>NOT(ISERROR(SEARCH("赢",O810)))</formula>
    </cfRule>
    <cfRule type="containsText" dxfId="5" priority="11371" operator="between" text="输">
      <formula>NOT(ISERROR(SEARCH("输",O810)))</formula>
    </cfRule>
  </conditionalFormatting>
  <conditionalFormatting sqref="J811">
    <cfRule type="cellIs" dxfId="0" priority="8935" operator="equal">
      <formula>"”胜“"</formula>
    </cfRule>
    <cfRule type="containsText" dxfId="1" priority="6500" operator="between" text="胜">
      <formula>NOT(ISERROR(SEARCH("胜",J811)))</formula>
    </cfRule>
    <cfRule type="containsText" dxfId="2" priority="4065" operator="between" text="负">
      <formula>NOT(ISERROR(SEARCH("负",J811)))</formula>
    </cfRule>
    <cfRule type="containsText" dxfId="3" priority="1630" operator="between" text="胜">
      <formula>NOT(ISERROR(SEARCH("胜",J811)))</formula>
    </cfRule>
  </conditionalFormatting>
  <conditionalFormatting sqref="O811">
    <cfRule type="cellIs" dxfId="0" priority="16240" operator="equal">
      <formula>"赢"</formula>
    </cfRule>
    <cfRule type="containsText" dxfId="4" priority="13805" operator="between" text="赢">
      <formula>NOT(ISERROR(SEARCH("赢",O811)))</formula>
    </cfRule>
    <cfRule type="containsText" dxfId="5" priority="11370" operator="between" text="输">
      <formula>NOT(ISERROR(SEARCH("输",O811)))</formula>
    </cfRule>
  </conditionalFormatting>
  <conditionalFormatting sqref="J812">
    <cfRule type="cellIs" dxfId="0" priority="8934" operator="equal">
      <formula>"”胜“"</formula>
    </cfRule>
    <cfRule type="containsText" dxfId="1" priority="6499" operator="between" text="胜">
      <formula>NOT(ISERROR(SEARCH("胜",J812)))</formula>
    </cfRule>
    <cfRule type="containsText" dxfId="2" priority="4064" operator="between" text="负">
      <formula>NOT(ISERROR(SEARCH("负",J812)))</formula>
    </cfRule>
    <cfRule type="containsText" dxfId="3" priority="1629" operator="between" text="胜">
      <formula>NOT(ISERROR(SEARCH("胜",J812)))</formula>
    </cfRule>
  </conditionalFormatting>
  <conditionalFormatting sqref="O812">
    <cfRule type="cellIs" dxfId="0" priority="16239" operator="equal">
      <formula>"赢"</formula>
    </cfRule>
    <cfRule type="containsText" dxfId="4" priority="13804" operator="between" text="赢">
      <formula>NOT(ISERROR(SEARCH("赢",O812)))</formula>
    </cfRule>
    <cfRule type="containsText" dxfId="5" priority="11369" operator="between" text="输">
      <formula>NOT(ISERROR(SEARCH("输",O812)))</formula>
    </cfRule>
  </conditionalFormatting>
  <conditionalFormatting sqref="J813">
    <cfRule type="cellIs" dxfId="0" priority="8933" operator="equal">
      <formula>"”胜“"</formula>
    </cfRule>
    <cfRule type="containsText" dxfId="1" priority="6498" operator="between" text="胜">
      <formula>NOT(ISERROR(SEARCH("胜",J813)))</formula>
    </cfRule>
    <cfRule type="containsText" dxfId="2" priority="4063" operator="between" text="负">
      <formula>NOT(ISERROR(SEARCH("负",J813)))</formula>
    </cfRule>
    <cfRule type="containsText" dxfId="3" priority="1628" operator="between" text="胜">
      <formula>NOT(ISERROR(SEARCH("胜",J813)))</formula>
    </cfRule>
  </conditionalFormatting>
  <conditionalFormatting sqref="O813">
    <cfRule type="cellIs" dxfId="0" priority="16238" operator="equal">
      <formula>"赢"</formula>
    </cfRule>
    <cfRule type="containsText" dxfId="4" priority="13803" operator="between" text="赢">
      <formula>NOT(ISERROR(SEARCH("赢",O813)))</formula>
    </cfRule>
    <cfRule type="containsText" dxfId="5" priority="11368" operator="between" text="输">
      <formula>NOT(ISERROR(SEARCH("输",O813)))</formula>
    </cfRule>
  </conditionalFormatting>
  <conditionalFormatting sqref="J814">
    <cfRule type="cellIs" dxfId="0" priority="8932" operator="equal">
      <formula>"”胜“"</formula>
    </cfRule>
    <cfRule type="containsText" dxfId="1" priority="6497" operator="between" text="胜">
      <formula>NOT(ISERROR(SEARCH("胜",J814)))</formula>
    </cfRule>
    <cfRule type="containsText" dxfId="2" priority="4062" operator="between" text="负">
      <formula>NOT(ISERROR(SEARCH("负",J814)))</formula>
    </cfRule>
    <cfRule type="containsText" dxfId="3" priority="1627" operator="between" text="胜">
      <formula>NOT(ISERROR(SEARCH("胜",J814)))</formula>
    </cfRule>
  </conditionalFormatting>
  <conditionalFormatting sqref="O814">
    <cfRule type="cellIs" dxfId="0" priority="16237" operator="equal">
      <formula>"赢"</formula>
    </cfRule>
    <cfRule type="containsText" dxfId="4" priority="13802" operator="between" text="赢">
      <formula>NOT(ISERROR(SEARCH("赢",O814)))</formula>
    </cfRule>
    <cfRule type="containsText" dxfId="5" priority="11367" operator="between" text="输">
      <formula>NOT(ISERROR(SEARCH("输",O814)))</formula>
    </cfRule>
  </conditionalFormatting>
  <conditionalFormatting sqref="J815">
    <cfRule type="cellIs" dxfId="0" priority="8931" operator="equal">
      <formula>"”胜“"</formula>
    </cfRule>
    <cfRule type="containsText" dxfId="1" priority="6496" operator="between" text="胜">
      <formula>NOT(ISERROR(SEARCH("胜",J815)))</formula>
    </cfRule>
    <cfRule type="containsText" dxfId="2" priority="4061" operator="between" text="负">
      <formula>NOT(ISERROR(SEARCH("负",J815)))</formula>
    </cfRule>
    <cfRule type="containsText" dxfId="3" priority="1626" operator="between" text="胜">
      <formula>NOT(ISERROR(SEARCH("胜",J815)))</formula>
    </cfRule>
  </conditionalFormatting>
  <conditionalFormatting sqref="O815">
    <cfRule type="cellIs" dxfId="0" priority="16236" operator="equal">
      <formula>"赢"</formula>
    </cfRule>
    <cfRule type="containsText" dxfId="4" priority="13801" operator="between" text="赢">
      <formula>NOT(ISERROR(SEARCH("赢",O815)))</formula>
    </cfRule>
    <cfRule type="containsText" dxfId="5" priority="11366" operator="between" text="输">
      <formula>NOT(ISERROR(SEARCH("输",O815)))</formula>
    </cfRule>
  </conditionalFormatting>
  <conditionalFormatting sqref="J816">
    <cfRule type="cellIs" dxfId="0" priority="8930" operator="equal">
      <formula>"”胜“"</formula>
    </cfRule>
    <cfRule type="containsText" dxfId="1" priority="6495" operator="between" text="胜">
      <formula>NOT(ISERROR(SEARCH("胜",J816)))</formula>
    </cfRule>
    <cfRule type="containsText" dxfId="2" priority="4060" operator="between" text="负">
      <formula>NOT(ISERROR(SEARCH("负",J816)))</formula>
    </cfRule>
    <cfRule type="containsText" dxfId="3" priority="1625" operator="between" text="胜">
      <formula>NOT(ISERROR(SEARCH("胜",J816)))</formula>
    </cfRule>
  </conditionalFormatting>
  <conditionalFormatting sqref="O816">
    <cfRule type="cellIs" dxfId="0" priority="16235" operator="equal">
      <formula>"赢"</formula>
    </cfRule>
    <cfRule type="containsText" dxfId="4" priority="13800" operator="between" text="赢">
      <formula>NOT(ISERROR(SEARCH("赢",O816)))</formula>
    </cfRule>
    <cfRule type="containsText" dxfId="5" priority="11365" operator="between" text="输">
      <formula>NOT(ISERROR(SEARCH("输",O816)))</formula>
    </cfRule>
  </conditionalFormatting>
  <conditionalFormatting sqref="J817">
    <cfRule type="cellIs" dxfId="0" priority="8929" operator="equal">
      <formula>"”胜“"</formula>
    </cfRule>
    <cfRule type="containsText" dxfId="1" priority="6494" operator="between" text="胜">
      <formula>NOT(ISERROR(SEARCH("胜",J817)))</formula>
    </cfRule>
    <cfRule type="containsText" dxfId="2" priority="4059" operator="between" text="负">
      <formula>NOT(ISERROR(SEARCH("负",J817)))</formula>
    </cfRule>
    <cfRule type="containsText" dxfId="3" priority="1624" operator="between" text="胜">
      <formula>NOT(ISERROR(SEARCH("胜",J817)))</formula>
    </cfRule>
  </conditionalFormatting>
  <conditionalFormatting sqref="O817">
    <cfRule type="cellIs" dxfId="0" priority="16234" operator="equal">
      <formula>"赢"</formula>
    </cfRule>
    <cfRule type="containsText" dxfId="4" priority="13799" operator="between" text="赢">
      <formula>NOT(ISERROR(SEARCH("赢",O817)))</formula>
    </cfRule>
    <cfRule type="containsText" dxfId="5" priority="11364" operator="between" text="输">
      <formula>NOT(ISERROR(SEARCH("输",O817)))</formula>
    </cfRule>
  </conditionalFormatting>
  <conditionalFormatting sqref="J818">
    <cfRule type="cellIs" dxfId="0" priority="8928" operator="equal">
      <formula>"”胜“"</formula>
    </cfRule>
    <cfRule type="containsText" dxfId="1" priority="6493" operator="between" text="胜">
      <formula>NOT(ISERROR(SEARCH("胜",J818)))</formula>
    </cfRule>
    <cfRule type="containsText" dxfId="2" priority="4058" operator="between" text="负">
      <formula>NOT(ISERROR(SEARCH("负",J818)))</formula>
    </cfRule>
    <cfRule type="containsText" dxfId="3" priority="1623" operator="between" text="胜">
      <formula>NOT(ISERROR(SEARCH("胜",J818)))</formula>
    </cfRule>
  </conditionalFormatting>
  <conditionalFormatting sqref="O818">
    <cfRule type="cellIs" dxfId="0" priority="16233" operator="equal">
      <formula>"赢"</formula>
    </cfRule>
    <cfRule type="containsText" dxfId="4" priority="13798" operator="between" text="赢">
      <formula>NOT(ISERROR(SEARCH("赢",O818)))</formula>
    </cfRule>
    <cfRule type="containsText" dxfId="5" priority="11363" operator="between" text="输">
      <formula>NOT(ISERROR(SEARCH("输",O818)))</formula>
    </cfRule>
  </conditionalFormatting>
  <conditionalFormatting sqref="J819">
    <cfRule type="cellIs" dxfId="0" priority="8927" operator="equal">
      <formula>"”胜“"</formula>
    </cfRule>
    <cfRule type="containsText" dxfId="1" priority="6492" operator="between" text="胜">
      <formula>NOT(ISERROR(SEARCH("胜",J819)))</formula>
    </cfRule>
    <cfRule type="containsText" dxfId="2" priority="4057" operator="between" text="负">
      <formula>NOT(ISERROR(SEARCH("负",J819)))</formula>
    </cfRule>
    <cfRule type="containsText" dxfId="3" priority="1622" operator="between" text="胜">
      <formula>NOT(ISERROR(SEARCH("胜",J819)))</formula>
    </cfRule>
  </conditionalFormatting>
  <conditionalFormatting sqref="O819">
    <cfRule type="cellIs" dxfId="0" priority="16232" operator="equal">
      <formula>"赢"</formula>
    </cfRule>
    <cfRule type="containsText" dxfId="4" priority="13797" operator="between" text="赢">
      <formula>NOT(ISERROR(SEARCH("赢",O819)))</formula>
    </cfRule>
    <cfRule type="containsText" dxfId="5" priority="11362" operator="between" text="输">
      <formula>NOT(ISERROR(SEARCH("输",O819)))</formula>
    </cfRule>
  </conditionalFormatting>
  <conditionalFormatting sqref="J820">
    <cfRule type="cellIs" dxfId="0" priority="8926" operator="equal">
      <formula>"”胜“"</formula>
    </cfRule>
    <cfRule type="containsText" dxfId="1" priority="6491" operator="between" text="胜">
      <formula>NOT(ISERROR(SEARCH("胜",J820)))</formula>
    </cfRule>
    <cfRule type="containsText" dxfId="2" priority="4056" operator="between" text="负">
      <formula>NOT(ISERROR(SEARCH("负",J820)))</formula>
    </cfRule>
    <cfRule type="containsText" dxfId="3" priority="1621" operator="between" text="胜">
      <formula>NOT(ISERROR(SEARCH("胜",J820)))</formula>
    </cfRule>
  </conditionalFormatting>
  <conditionalFormatting sqref="O820">
    <cfRule type="cellIs" dxfId="0" priority="16231" operator="equal">
      <formula>"赢"</formula>
    </cfRule>
    <cfRule type="containsText" dxfId="4" priority="13796" operator="between" text="赢">
      <formula>NOT(ISERROR(SEARCH("赢",O820)))</formula>
    </cfRule>
    <cfRule type="containsText" dxfId="5" priority="11361" operator="between" text="输">
      <formula>NOT(ISERROR(SEARCH("输",O820)))</formula>
    </cfRule>
  </conditionalFormatting>
  <conditionalFormatting sqref="J821">
    <cfRule type="cellIs" dxfId="0" priority="8925" operator="equal">
      <formula>"”胜“"</formula>
    </cfRule>
    <cfRule type="containsText" dxfId="1" priority="6490" operator="between" text="胜">
      <formula>NOT(ISERROR(SEARCH("胜",J821)))</formula>
    </cfRule>
    <cfRule type="containsText" dxfId="2" priority="4055" operator="between" text="负">
      <formula>NOT(ISERROR(SEARCH("负",J821)))</formula>
    </cfRule>
    <cfRule type="containsText" dxfId="3" priority="1620" operator="between" text="胜">
      <formula>NOT(ISERROR(SEARCH("胜",J821)))</formula>
    </cfRule>
  </conditionalFormatting>
  <conditionalFormatting sqref="O821">
    <cfRule type="cellIs" dxfId="0" priority="16230" operator="equal">
      <formula>"赢"</formula>
    </cfRule>
    <cfRule type="containsText" dxfId="4" priority="13795" operator="between" text="赢">
      <formula>NOT(ISERROR(SEARCH("赢",O821)))</formula>
    </cfRule>
    <cfRule type="containsText" dxfId="5" priority="11360" operator="between" text="输">
      <formula>NOT(ISERROR(SEARCH("输",O821)))</formula>
    </cfRule>
  </conditionalFormatting>
  <conditionalFormatting sqref="J822">
    <cfRule type="cellIs" dxfId="0" priority="8924" operator="equal">
      <formula>"”胜“"</formula>
    </cfRule>
    <cfRule type="containsText" dxfId="1" priority="6489" operator="between" text="胜">
      <formula>NOT(ISERROR(SEARCH("胜",J822)))</formula>
    </cfRule>
    <cfRule type="containsText" dxfId="2" priority="4054" operator="between" text="负">
      <formula>NOT(ISERROR(SEARCH("负",J822)))</formula>
    </cfRule>
    <cfRule type="containsText" dxfId="3" priority="1619" operator="between" text="胜">
      <formula>NOT(ISERROR(SEARCH("胜",J822)))</formula>
    </cfRule>
  </conditionalFormatting>
  <conditionalFormatting sqref="O822">
    <cfRule type="cellIs" dxfId="0" priority="16229" operator="equal">
      <formula>"赢"</formula>
    </cfRule>
    <cfRule type="containsText" dxfId="4" priority="13794" operator="between" text="赢">
      <formula>NOT(ISERROR(SEARCH("赢",O822)))</formula>
    </cfRule>
    <cfRule type="containsText" dxfId="5" priority="11359" operator="between" text="输">
      <formula>NOT(ISERROR(SEARCH("输",O822)))</formula>
    </cfRule>
  </conditionalFormatting>
  <conditionalFormatting sqref="J823">
    <cfRule type="cellIs" dxfId="0" priority="8923" operator="equal">
      <formula>"”胜“"</formula>
    </cfRule>
    <cfRule type="containsText" dxfId="1" priority="6488" operator="between" text="胜">
      <formula>NOT(ISERROR(SEARCH("胜",J823)))</formula>
    </cfRule>
    <cfRule type="containsText" dxfId="2" priority="4053" operator="between" text="负">
      <formula>NOT(ISERROR(SEARCH("负",J823)))</formula>
    </cfRule>
    <cfRule type="containsText" dxfId="3" priority="1618" operator="between" text="胜">
      <formula>NOT(ISERROR(SEARCH("胜",J823)))</formula>
    </cfRule>
  </conditionalFormatting>
  <conditionalFormatting sqref="O823">
    <cfRule type="cellIs" dxfId="0" priority="16228" operator="equal">
      <formula>"赢"</formula>
    </cfRule>
    <cfRule type="containsText" dxfId="4" priority="13793" operator="between" text="赢">
      <formula>NOT(ISERROR(SEARCH("赢",O823)))</formula>
    </cfRule>
    <cfRule type="containsText" dxfId="5" priority="11358" operator="between" text="输">
      <formula>NOT(ISERROR(SEARCH("输",O823)))</formula>
    </cfRule>
  </conditionalFormatting>
  <conditionalFormatting sqref="J824">
    <cfRule type="cellIs" dxfId="0" priority="8922" operator="equal">
      <formula>"”胜“"</formula>
    </cfRule>
    <cfRule type="containsText" dxfId="1" priority="6487" operator="between" text="胜">
      <formula>NOT(ISERROR(SEARCH("胜",J824)))</formula>
    </cfRule>
    <cfRule type="containsText" dxfId="2" priority="4052" operator="between" text="负">
      <formula>NOT(ISERROR(SEARCH("负",J824)))</formula>
    </cfRule>
    <cfRule type="containsText" dxfId="3" priority="1617" operator="between" text="胜">
      <formula>NOT(ISERROR(SEARCH("胜",J824)))</formula>
    </cfRule>
  </conditionalFormatting>
  <conditionalFormatting sqref="O824">
    <cfRule type="cellIs" dxfId="0" priority="16227" operator="equal">
      <formula>"赢"</formula>
    </cfRule>
    <cfRule type="containsText" dxfId="4" priority="13792" operator="between" text="赢">
      <formula>NOT(ISERROR(SEARCH("赢",O824)))</formula>
    </cfRule>
    <cfRule type="containsText" dxfId="5" priority="11357" operator="between" text="输">
      <formula>NOT(ISERROR(SEARCH("输",O824)))</formula>
    </cfRule>
  </conditionalFormatting>
  <conditionalFormatting sqref="J825">
    <cfRule type="cellIs" dxfId="0" priority="8921" operator="equal">
      <formula>"”胜“"</formula>
    </cfRule>
    <cfRule type="containsText" dxfId="1" priority="6486" operator="between" text="胜">
      <formula>NOT(ISERROR(SEARCH("胜",J825)))</formula>
    </cfRule>
    <cfRule type="containsText" dxfId="2" priority="4051" operator="between" text="负">
      <formula>NOT(ISERROR(SEARCH("负",J825)))</formula>
    </cfRule>
    <cfRule type="containsText" dxfId="3" priority="1616" operator="between" text="胜">
      <formula>NOT(ISERROR(SEARCH("胜",J825)))</formula>
    </cfRule>
  </conditionalFormatting>
  <conditionalFormatting sqref="O825">
    <cfRule type="cellIs" dxfId="0" priority="16226" operator="equal">
      <formula>"赢"</formula>
    </cfRule>
    <cfRule type="containsText" dxfId="4" priority="13791" operator="between" text="赢">
      <formula>NOT(ISERROR(SEARCH("赢",O825)))</formula>
    </cfRule>
    <cfRule type="containsText" dxfId="5" priority="11356" operator="between" text="输">
      <formula>NOT(ISERROR(SEARCH("输",O825)))</formula>
    </cfRule>
  </conditionalFormatting>
  <conditionalFormatting sqref="J826">
    <cfRule type="cellIs" dxfId="0" priority="8920" operator="equal">
      <formula>"”胜“"</formula>
    </cfRule>
    <cfRule type="containsText" dxfId="1" priority="6485" operator="between" text="胜">
      <formula>NOT(ISERROR(SEARCH("胜",J826)))</formula>
    </cfRule>
    <cfRule type="containsText" dxfId="2" priority="4050" operator="between" text="负">
      <formula>NOT(ISERROR(SEARCH("负",J826)))</formula>
    </cfRule>
    <cfRule type="containsText" dxfId="3" priority="1615" operator="between" text="胜">
      <formula>NOT(ISERROR(SEARCH("胜",J826)))</formula>
    </cfRule>
  </conditionalFormatting>
  <conditionalFormatting sqref="O826">
    <cfRule type="cellIs" dxfId="0" priority="16225" operator="equal">
      <formula>"赢"</formula>
    </cfRule>
    <cfRule type="containsText" dxfId="4" priority="13790" operator="between" text="赢">
      <formula>NOT(ISERROR(SEARCH("赢",O826)))</formula>
    </cfRule>
    <cfRule type="containsText" dxfId="5" priority="11355" operator="between" text="输">
      <formula>NOT(ISERROR(SEARCH("输",O826)))</formula>
    </cfRule>
  </conditionalFormatting>
  <conditionalFormatting sqref="J827">
    <cfRule type="cellIs" dxfId="0" priority="8919" operator="equal">
      <formula>"”胜“"</formula>
    </cfRule>
    <cfRule type="containsText" dxfId="1" priority="6484" operator="between" text="胜">
      <formula>NOT(ISERROR(SEARCH("胜",J827)))</formula>
    </cfRule>
    <cfRule type="containsText" dxfId="2" priority="4049" operator="between" text="负">
      <formula>NOT(ISERROR(SEARCH("负",J827)))</formula>
    </cfRule>
    <cfRule type="containsText" dxfId="3" priority="1614" operator="between" text="胜">
      <formula>NOT(ISERROR(SEARCH("胜",J827)))</formula>
    </cfRule>
  </conditionalFormatting>
  <conditionalFormatting sqref="O827">
    <cfRule type="cellIs" dxfId="0" priority="16224" operator="equal">
      <formula>"赢"</formula>
    </cfRule>
    <cfRule type="containsText" dxfId="4" priority="13789" operator="between" text="赢">
      <formula>NOT(ISERROR(SEARCH("赢",O827)))</formula>
    </cfRule>
    <cfRule type="containsText" dxfId="5" priority="11354" operator="between" text="输">
      <formula>NOT(ISERROR(SEARCH("输",O827)))</formula>
    </cfRule>
  </conditionalFormatting>
  <conditionalFormatting sqref="J828">
    <cfRule type="cellIs" dxfId="0" priority="8918" operator="equal">
      <formula>"”胜“"</formula>
    </cfRule>
    <cfRule type="containsText" dxfId="1" priority="6483" operator="between" text="胜">
      <formula>NOT(ISERROR(SEARCH("胜",J828)))</formula>
    </cfRule>
    <cfRule type="containsText" dxfId="2" priority="4048" operator="between" text="负">
      <formula>NOT(ISERROR(SEARCH("负",J828)))</formula>
    </cfRule>
    <cfRule type="containsText" dxfId="3" priority="1613" operator="between" text="胜">
      <formula>NOT(ISERROR(SEARCH("胜",J828)))</formula>
    </cfRule>
  </conditionalFormatting>
  <conditionalFormatting sqref="O828">
    <cfRule type="cellIs" dxfId="0" priority="16223" operator="equal">
      <formula>"赢"</formula>
    </cfRule>
    <cfRule type="containsText" dxfId="4" priority="13788" operator="between" text="赢">
      <formula>NOT(ISERROR(SEARCH("赢",O828)))</formula>
    </cfRule>
    <cfRule type="containsText" dxfId="5" priority="11353" operator="between" text="输">
      <formula>NOT(ISERROR(SEARCH("输",O828)))</formula>
    </cfRule>
  </conditionalFormatting>
  <conditionalFormatting sqref="J829">
    <cfRule type="cellIs" dxfId="0" priority="8917" operator="equal">
      <formula>"”胜“"</formula>
    </cfRule>
    <cfRule type="containsText" dxfId="1" priority="6482" operator="between" text="胜">
      <formula>NOT(ISERROR(SEARCH("胜",J829)))</formula>
    </cfRule>
    <cfRule type="containsText" dxfId="2" priority="4047" operator="between" text="负">
      <formula>NOT(ISERROR(SEARCH("负",J829)))</formula>
    </cfRule>
    <cfRule type="containsText" dxfId="3" priority="1612" operator="between" text="胜">
      <formula>NOT(ISERROR(SEARCH("胜",J829)))</formula>
    </cfRule>
  </conditionalFormatting>
  <conditionalFormatting sqref="O829">
    <cfRule type="cellIs" dxfId="0" priority="16222" operator="equal">
      <formula>"赢"</formula>
    </cfRule>
    <cfRule type="containsText" dxfId="4" priority="13787" operator="between" text="赢">
      <formula>NOT(ISERROR(SEARCH("赢",O829)))</formula>
    </cfRule>
    <cfRule type="containsText" dxfId="5" priority="11352" operator="between" text="输">
      <formula>NOT(ISERROR(SEARCH("输",O829)))</formula>
    </cfRule>
  </conditionalFormatting>
  <conditionalFormatting sqref="J830">
    <cfRule type="cellIs" dxfId="0" priority="8916" operator="equal">
      <formula>"”胜“"</formula>
    </cfRule>
    <cfRule type="containsText" dxfId="1" priority="6481" operator="between" text="胜">
      <formula>NOT(ISERROR(SEARCH("胜",J830)))</formula>
    </cfRule>
    <cfRule type="containsText" dxfId="2" priority="4046" operator="between" text="负">
      <formula>NOT(ISERROR(SEARCH("负",J830)))</formula>
    </cfRule>
    <cfRule type="containsText" dxfId="3" priority="1611" operator="between" text="胜">
      <formula>NOT(ISERROR(SEARCH("胜",J830)))</formula>
    </cfRule>
  </conditionalFormatting>
  <conditionalFormatting sqref="O830">
    <cfRule type="cellIs" dxfId="0" priority="16221" operator="equal">
      <formula>"赢"</formula>
    </cfRule>
    <cfRule type="containsText" dxfId="4" priority="13786" operator="between" text="赢">
      <formula>NOT(ISERROR(SEARCH("赢",O830)))</formula>
    </cfRule>
    <cfRule type="containsText" dxfId="5" priority="11351" operator="between" text="输">
      <formula>NOT(ISERROR(SEARCH("输",O830)))</formula>
    </cfRule>
  </conditionalFormatting>
  <conditionalFormatting sqref="J831">
    <cfRule type="cellIs" dxfId="0" priority="8915" operator="equal">
      <formula>"”胜“"</formula>
    </cfRule>
    <cfRule type="containsText" dxfId="1" priority="6480" operator="between" text="胜">
      <formula>NOT(ISERROR(SEARCH("胜",J831)))</formula>
    </cfRule>
    <cfRule type="containsText" dxfId="2" priority="4045" operator="between" text="负">
      <formula>NOT(ISERROR(SEARCH("负",J831)))</formula>
    </cfRule>
    <cfRule type="containsText" dxfId="3" priority="1610" operator="between" text="胜">
      <formula>NOT(ISERROR(SEARCH("胜",J831)))</formula>
    </cfRule>
  </conditionalFormatting>
  <conditionalFormatting sqref="O831">
    <cfRule type="cellIs" dxfId="0" priority="16220" operator="equal">
      <formula>"赢"</formula>
    </cfRule>
    <cfRule type="containsText" dxfId="4" priority="13785" operator="between" text="赢">
      <formula>NOT(ISERROR(SEARCH("赢",O831)))</formula>
    </cfRule>
    <cfRule type="containsText" dxfId="5" priority="11350" operator="between" text="输">
      <formula>NOT(ISERROR(SEARCH("输",O831)))</formula>
    </cfRule>
  </conditionalFormatting>
  <conditionalFormatting sqref="J832">
    <cfRule type="cellIs" dxfId="0" priority="8914" operator="equal">
      <formula>"”胜“"</formula>
    </cfRule>
    <cfRule type="containsText" dxfId="1" priority="6479" operator="between" text="胜">
      <formula>NOT(ISERROR(SEARCH("胜",J832)))</formula>
    </cfRule>
    <cfRule type="containsText" dxfId="2" priority="4044" operator="between" text="负">
      <formula>NOT(ISERROR(SEARCH("负",J832)))</formula>
    </cfRule>
    <cfRule type="containsText" dxfId="3" priority="1609" operator="between" text="胜">
      <formula>NOT(ISERROR(SEARCH("胜",J832)))</formula>
    </cfRule>
  </conditionalFormatting>
  <conditionalFormatting sqref="O832">
    <cfRule type="cellIs" dxfId="0" priority="16219" operator="equal">
      <formula>"赢"</formula>
    </cfRule>
    <cfRule type="containsText" dxfId="4" priority="13784" operator="between" text="赢">
      <formula>NOT(ISERROR(SEARCH("赢",O832)))</formula>
    </cfRule>
    <cfRule type="containsText" dxfId="5" priority="11349" operator="between" text="输">
      <formula>NOT(ISERROR(SEARCH("输",O832)))</formula>
    </cfRule>
  </conditionalFormatting>
  <conditionalFormatting sqref="J833">
    <cfRule type="cellIs" dxfId="0" priority="8913" operator="equal">
      <formula>"”胜“"</formula>
    </cfRule>
    <cfRule type="containsText" dxfId="1" priority="6478" operator="between" text="胜">
      <formula>NOT(ISERROR(SEARCH("胜",J833)))</formula>
    </cfRule>
    <cfRule type="containsText" dxfId="2" priority="4043" operator="between" text="负">
      <formula>NOT(ISERROR(SEARCH("负",J833)))</formula>
    </cfRule>
    <cfRule type="containsText" dxfId="3" priority="1608" operator="between" text="胜">
      <formula>NOT(ISERROR(SEARCH("胜",J833)))</formula>
    </cfRule>
  </conditionalFormatting>
  <conditionalFormatting sqref="O833">
    <cfRule type="cellIs" dxfId="0" priority="16218" operator="equal">
      <formula>"赢"</formula>
    </cfRule>
    <cfRule type="containsText" dxfId="4" priority="13783" operator="between" text="赢">
      <formula>NOT(ISERROR(SEARCH("赢",O833)))</formula>
    </cfRule>
    <cfRule type="containsText" dxfId="5" priority="11348" operator="between" text="输">
      <formula>NOT(ISERROR(SEARCH("输",O833)))</formula>
    </cfRule>
  </conditionalFormatting>
  <conditionalFormatting sqref="J834">
    <cfRule type="cellIs" dxfId="0" priority="8912" operator="equal">
      <formula>"”胜“"</formula>
    </cfRule>
    <cfRule type="containsText" dxfId="1" priority="6477" operator="between" text="胜">
      <formula>NOT(ISERROR(SEARCH("胜",J834)))</formula>
    </cfRule>
    <cfRule type="containsText" dxfId="2" priority="4042" operator="between" text="负">
      <formula>NOT(ISERROR(SEARCH("负",J834)))</formula>
    </cfRule>
    <cfRule type="containsText" dxfId="3" priority="1607" operator="between" text="胜">
      <formula>NOT(ISERROR(SEARCH("胜",J834)))</formula>
    </cfRule>
  </conditionalFormatting>
  <conditionalFormatting sqref="O834">
    <cfRule type="cellIs" dxfId="0" priority="16217" operator="equal">
      <formula>"赢"</formula>
    </cfRule>
    <cfRule type="containsText" dxfId="4" priority="13782" operator="between" text="赢">
      <formula>NOT(ISERROR(SEARCH("赢",O834)))</formula>
    </cfRule>
    <cfRule type="containsText" dxfId="5" priority="11347" operator="between" text="输">
      <formula>NOT(ISERROR(SEARCH("输",O834)))</formula>
    </cfRule>
  </conditionalFormatting>
  <conditionalFormatting sqref="J835">
    <cfRule type="cellIs" dxfId="0" priority="8911" operator="equal">
      <formula>"”胜“"</formula>
    </cfRule>
    <cfRule type="containsText" dxfId="1" priority="6476" operator="between" text="胜">
      <formula>NOT(ISERROR(SEARCH("胜",J835)))</formula>
    </cfRule>
    <cfRule type="containsText" dxfId="2" priority="4041" operator="between" text="负">
      <formula>NOT(ISERROR(SEARCH("负",J835)))</formula>
    </cfRule>
    <cfRule type="containsText" dxfId="3" priority="1606" operator="between" text="胜">
      <formula>NOT(ISERROR(SEARCH("胜",J835)))</formula>
    </cfRule>
  </conditionalFormatting>
  <conditionalFormatting sqref="O835">
    <cfRule type="cellIs" dxfId="0" priority="16216" operator="equal">
      <formula>"赢"</formula>
    </cfRule>
    <cfRule type="containsText" dxfId="4" priority="13781" operator="between" text="赢">
      <formula>NOT(ISERROR(SEARCH("赢",O835)))</formula>
    </cfRule>
    <cfRule type="containsText" dxfId="5" priority="11346" operator="between" text="输">
      <formula>NOT(ISERROR(SEARCH("输",O835)))</formula>
    </cfRule>
  </conditionalFormatting>
  <conditionalFormatting sqref="J836">
    <cfRule type="cellIs" dxfId="0" priority="8910" operator="equal">
      <formula>"”胜“"</formula>
    </cfRule>
    <cfRule type="containsText" dxfId="1" priority="6475" operator="between" text="胜">
      <formula>NOT(ISERROR(SEARCH("胜",J836)))</formula>
    </cfRule>
    <cfRule type="containsText" dxfId="2" priority="4040" operator="between" text="负">
      <formula>NOT(ISERROR(SEARCH("负",J836)))</formula>
    </cfRule>
    <cfRule type="containsText" dxfId="3" priority="1605" operator="between" text="胜">
      <formula>NOT(ISERROR(SEARCH("胜",J836)))</formula>
    </cfRule>
  </conditionalFormatting>
  <conditionalFormatting sqref="O836">
    <cfRule type="cellIs" dxfId="0" priority="16215" operator="equal">
      <formula>"赢"</formula>
    </cfRule>
    <cfRule type="containsText" dxfId="4" priority="13780" operator="between" text="赢">
      <formula>NOT(ISERROR(SEARCH("赢",O836)))</formula>
    </cfRule>
    <cfRule type="containsText" dxfId="5" priority="11345" operator="between" text="输">
      <formula>NOT(ISERROR(SEARCH("输",O836)))</formula>
    </cfRule>
  </conditionalFormatting>
  <conditionalFormatting sqref="J837">
    <cfRule type="cellIs" dxfId="0" priority="8909" operator="equal">
      <formula>"”胜“"</formula>
    </cfRule>
    <cfRule type="containsText" dxfId="1" priority="6474" operator="between" text="胜">
      <formula>NOT(ISERROR(SEARCH("胜",J837)))</formula>
    </cfRule>
    <cfRule type="containsText" dxfId="2" priority="4039" operator="between" text="负">
      <formula>NOT(ISERROR(SEARCH("负",J837)))</formula>
    </cfRule>
    <cfRule type="containsText" dxfId="3" priority="1604" operator="between" text="胜">
      <formula>NOT(ISERROR(SEARCH("胜",J837)))</formula>
    </cfRule>
  </conditionalFormatting>
  <conditionalFormatting sqref="O837">
    <cfRule type="cellIs" dxfId="0" priority="16214" operator="equal">
      <formula>"赢"</formula>
    </cfRule>
    <cfRule type="containsText" dxfId="4" priority="13779" operator="between" text="赢">
      <formula>NOT(ISERROR(SEARCH("赢",O837)))</formula>
    </cfRule>
    <cfRule type="containsText" dxfId="5" priority="11344" operator="between" text="输">
      <formula>NOT(ISERROR(SEARCH("输",O837)))</formula>
    </cfRule>
  </conditionalFormatting>
  <conditionalFormatting sqref="J838">
    <cfRule type="cellIs" dxfId="0" priority="8908" operator="equal">
      <formula>"”胜“"</formula>
    </cfRule>
    <cfRule type="containsText" dxfId="1" priority="6473" operator="between" text="胜">
      <formula>NOT(ISERROR(SEARCH("胜",J838)))</formula>
    </cfRule>
    <cfRule type="containsText" dxfId="2" priority="4038" operator="between" text="负">
      <formula>NOT(ISERROR(SEARCH("负",J838)))</formula>
    </cfRule>
    <cfRule type="containsText" dxfId="3" priority="1603" operator="between" text="胜">
      <formula>NOT(ISERROR(SEARCH("胜",J838)))</formula>
    </cfRule>
  </conditionalFormatting>
  <conditionalFormatting sqref="O838">
    <cfRule type="cellIs" dxfId="0" priority="16213" operator="equal">
      <formula>"赢"</formula>
    </cfRule>
    <cfRule type="containsText" dxfId="4" priority="13778" operator="between" text="赢">
      <formula>NOT(ISERROR(SEARCH("赢",O838)))</formula>
    </cfRule>
    <cfRule type="containsText" dxfId="5" priority="11343" operator="between" text="输">
      <formula>NOT(ISERROR(SEARCH("输",O838)))</formula>
    </cfRule>
  </conditionalFormatting>
  <conditionalFormatting sqref="J839">
    <cfRule type="cellIs" dxfId="0" priority="8907" operator="equal">
      <formula>"”胜“"</formula>
    </cfRule>
    <cfRule type="containsText" dxfId="1" priority="6472" operator="between" text="胜">
      <formula>NOT(ISERROR(SEARCH("胜",J839)))</formula>
    </cfRule>
    <cfRule type="containsText" dxfId="2" priority="4037" operator="between" text="负">
      <formula>NOT(ISERROR(SEARCH("负",J839)))</formula>
    </cfRule>
    <cfRule type="containsText" dxfId="3" priority="1602" operator="between" text="胜">
      <formula>NOT(ISERROR(SEARCH("胜",J839)))</formula>
    </cfRule>
  </conditionalFormatting>
  <conditionalFormatting sqref="O839">
    <cfRule type="cellIs" dxfId="0" priority="16212" operator="equal">
      <formula>"赢"</formula>
    </cfRule>
    <cfRule type="containsText" dxfId="4" priority="13777" operator="between" text="赢">
      <formula>NOT(ISERROR(SEARCH("赢",O839)))</formula>
    </cfRule>
    <cfRule type="containsText" dxfId="5" priority="11342" operator="between" text="输">
      <formula>NOT(ISERROR(SEARCH("输",O839)))</formula>
    </cfRule>
  </conditionalFormatting>
  <conditionalFormatting sqref="J840">
    <cfRule type="cellIs" dxfId="0" priority="8906" operator="equal">
      <formula>"”胜“"</formula>
    </cfRule>
    <cfRule type="containsText" dxfId="1" priority="6471" operator="between" text="胜">
      <formula>NOT(ISERROR(SEARCH("胜",J840)))</formula>
    </cfRule>
    <cfRule type="containsText" dxfId="2" priority="4036" operator="between" text="负">
      <formula>NOT(ISERROR(SEARCH("负",J840)))</formula>
    </cfRule>
    <cfRule type="containsText" dxfId="3" priority="1601" operator="between" text="胜">
      <formula>NOT(ISERROR(SEARCH("胜",J840)))</formula>
    </cfRule>
  </conditionalFormatting>
  <conditionalFormatting sqref="O840">
    <cfRule type="cellIs" dxfId="0" priority="16211" operator="equal">
      <formula>"赢"</formula>
    </cfRule>
    <cfRule type="containsText" dxfId="4" priority="13776" operator="between" text="赢">
      <formula>NOT(ISERROR(SEARCH("赢",O840)))</formula>
    </cfRule>
    <cfRule type="containsText" dxfId="5" priority="11341" operator="between" text="输">
      <formula>NOT(ISERROR(SEARCH("输",O840)))</formula>
    </cfRule>
  </conditionalFormatting>
  <conditionalFormatting sqref="J841">
    <cfRule type="cellIs" dxfId="0" priority="8905" operator="equal">
      <formula>"”胜“"</formula>
    </cfRule>
    <cfRule type="containsText" dxfId="1" priority="6470" operator="between" text="胜">
      <formula>NOT(ISERROR(SEARCH("胜",J841)))</formula>
    </cfRule>
    <cfRule type="containsText" dxfId="2" priority="4035" operator="between" text="负">
      <formula>NOT(ISERROR(SEARCH("负",J841)))</formula>
    </cfRule>
    <cfRule type="containsText" dxfId="3" priority="1600" operator="between" text="胜">
      <formula>NOT(ISERROR(SEARCH("胜",J841)))</formula>
    </cfRule>
  </conditionalFormatting>
  <conditionalFormatting sqref="O841">
    <cfRule type="cellIs" dxfId="0" priority="16210" operator="equal">
      <formula>"赢"</formula>
    </cfRule>
    <cfRule type="containsText" dxfId="4" priority="13775" operator="between" text="赢">
      <formula>NOT(ISERROR(SEARCH("赢",O841)))</formula>
    </cfRule>
    <cfRule type="containsText" dxfId="5" priority="11340" operator="between" text="输">
      <formula>NOT(ISERROR(SEARCH("输",O841)))</formula>
    </cfRule>
  </conditionalFormatting>
  <conditionalFormatting sqref="J842">
    <cfRule type="cellIs" dxfId="0" priority="8904" operator="equal">
      <formula>"”胜“"</formula>
    </cfRule>
    <cfRule type="containsText" dxfId="1" priority="6469" operator="between" text="胜">
      <formula>NOT(ISERROR(SEARCH("胜",J842)))</formula>
    </cfRule>
    <cfRule type="containsText" dxfId="2" priority="4034" operator="between" text="负">
      <formula>NOT(ISERROR(SEARCH("负",J842)))</formula>
    </cfRule>
    <cfRule type="containsText" dxfId="3" priority="1599" operator="between" text="胜">
      <formula>NOT(ISERROR(SEARCH("胜",J842)))</formula>
    </cfRule>
  </conditionalFormatting>
  <conditionalFormatting sqref="O842">
    <cfRule type="cellIs" dxfId="0" priority="16209" operator="equal">
      <formula>"赢"</formula>
    </cfRule>
    <cfRule type="containsText" dxfId="4" priority="13774" operator="between" text="赢">
      <formula>NOT(ISERROR(SEARCH("赢",O842)))</formula>
    </cfRule>
    <cfRule type="containsText" dxfId="5" priority="11339" operator="between" text="输">
      <formula>NOT(ISERROR(SEARCH("输",O842)))</formula>
    </cfRule>
  </conditionalFormatting>
  <conditionalFormatting sqref="J843">
    <cfRule type="cellIs" dxfId="0" priority="8903" operator="equal">
      <formula>"”胜“"</formula>
    </cfRule>
    <cfRule type="containsText" dxfId="1" priority="6468" operator="between" text="胜">
      <formula>NOT(ISERROR(SEARCH("胜",J843)))</formula>
    </cfRule>
    <cfRule type="containsText" dxfId="2" priority="4033" operator="between" text="负">
      <formula>NOT(ISERROR(SEARCH("负",J843)))</formula>
    </cfRule>
    <cfRule type="containsText" dxfId="3" priority="1598" operator="between" text="胜">
      <formula>NOT(ISERROR(SEARCH("胜",J843)))</formula>
    </cfRule>
  </conditionalFormatting>
  <conditionalFormatting sqref="O843">
    <cfRule type="cellIs" dxfId="0" priority="16208" operator="equal">
      <formula>"赢"</formula>
    </cfRule>
    <cfRule type="containsText" dxfId="4" priority="13773" operator="between" text="赢">
      <formula>NOT(ISERROR(SEARCH("赢",O843)))</formula>
    </cfRule>
    <cfRule type="containsText" dxfId="5" priority="11338" operator="between" text="输">
      <formula>NOT(ISERROR(SEARCH("输",O843)))</formula>
    </cfRule>
  </conditionalFormatting>
  <conditionalFormatting sqref="J844">
    <cfRule type="cellIs" dxfId="0" priority="8902" operator="equal">
      <formula>"”胜“"</formula>
    </cfRule>
    <cfRule type="containsText" dxfId="1" priority="6467" operator="between" text="胜">
      <formula>NOT(ISERROR(SEARCH("胜",J844)))</formula>
    </cfRule>
    <cfRule type="containsText" dxfId="2" priority="4032" operator="between" text="负">
      <formula>NOT(ISERROR(SEARCH("负",J844)))</formula>
    </cfRule>
    <cfRule type="containsText" dxfId="3" priority="1597" operator="between" text="胜">
      <formula>NOT(ISERROR(SEARCH("胜",J844)))</formula>
    </cfRule>
  </conditionalFormatting>
  <conditionalFormatting sqref="O844">
    <cfRule type="cellIs" dxfId="0" priority="16207" operator="equal">
      <formula>"赢"</formula>
    </cfRule>
    <cfRule type="containsText" dxfId="4" priority="13772" operator="between" text="赢">
      <formula>NOT(ISERROR(SEARCH("赢",O844)))</formula>
    </cfRule>
    <cfRule type="containsText" dxfId="5" priority="11337" operator="between" text="输">
      <formula>NOT(ISERROR(SEARCH("输",O844)))</formula>
    </cfRule>
  </conditionalFormatting>
  <conditionalFormatting sqref="J845">
    <cfRule type="cellIs" dxfId="0" priority="8901" operator="equal">
      <formula>"”胜“"</formula>
    </cfRule>
    <cfRule type="containsText" dxfId="1" priority="6466" operator="between" text="胜">
      <formula>NOT(ISERROR(SEARCH("胜",J845)))</formula>
    </cfRule>
    <cfRule type="containsText" dxfId="2" priority="4031" operator="between" text="负">
      <formula>NOT(ISERROR(SEARCH("负",J845)))</formula>
    </cfRule>
    <cfRule type="containsText" dxfId="3" priority="1596" operator="between" text="胜">
      <formula>NOT(ISERROR(SEARCH("胜",J845)))</formula>
    </cfRule>
  </conditionalFormatting>
  <conditionalFormatting sqref="O845">
    <cfRule type="cellIs" dxfId="0" priority="16206" operator="equal">
      <formula>"赢"</formula>
    </cfRule>
    <cfRule type="containsText" dxfId="4" priority="13771" operator="between" text="赢">
      <formula>NOT(ISERROR(SEARCH("赢",O845)))</formula>
    </cfRule>
    <cfRule type="containsText" dxfId="5" priority="11336" operator="between" text="输">
      <formula>NOT(ISERROR(SEARCH("输",O845)))</formula>
    </cfRule>
  </conditionalFormatting>
  <conditionalFormatting sqref="J846">
    <cfRule type="cellIs" dxfId="0" priority="8900" operator="equal">
      <formula>"”胜“"</formula>
    </cfRule>
    <cfRule type="containsText" dxfId="1" priority="6465" operator="between" text="胜">
      <formula>NOT(ISERROR(SEARCH("胜",J846)))</formula>
    </cfRule>
    <cfRule type="containsText" dxfId="2" priority="4030" operator="between" text="负">
      <formula>NOT(ISERROR(SEARCH("负",J846)))</formula>
    </cfRule>
    <cfRule type="containsText" dxfId="3" priority="1595" operator="between" text="胜">
      <formula>NOT(ISERROR(SEARCH("胜",J846)))</formula>
    </cfRule>
  </conditionalFormatting>
  <conditionalFormatting sqref="O846">
    <cfRule type="cellIs" dxfId="0" priority="16205" operator="equal">
      <formula>"赢"</formula>
    </cfRule>
    <cfRule type="containsText" dxfId="4" priority="13770" operator="between" text="赢">
      <formula>NOT(ISERROR(SEARCH("赢",O846)))</formula>
    </cfRule>
    <cfRule type="containsText" dxfId="5" priority="11335" operator="between" text="输">
      <formula>NOT(ISERROR(SEARCH("输",O846)))</formula>
    </cfRule>
  </conditionalFormatting>
  <conditionalFormatting sqref="J847">
    <cfRule type="cellIs" dxfId="0" priority="8899" operator="equal">
      <formula>"”胜“"</formula>
    </cfRule>
    <cfRule type="containsText" dxfId="1" priority="6464" operator="between" text="胜">
      <formula>NOT(ISERROR(SEARCH("胜",J847)))</formula>
    </cfRule>
    <cfRule type="containsText" dxfId="2" priority="4029" operator="between" text="负">
      <formula>NOT(ISERROR(SEARCH("负",J847)))</formula>
    </cfRule>
    <cfRule type="containsText" dxfId="3" priority="1594" operator="between" text="胜">
      <formula>NOT(ISERROR(SEARCH("胜",J847)))</formula>
    </cfRule>
  </conditionalFormatting>
  <conditionalFormatting sqref="O847">
    <cfRule type="cellIs" dxfId="0" priority="16204" operator="equal">
      <formula>"赢"</formula>
    </cfRule>
    <cfRule type="containsText" dxfId="4" priority="13769" operator="between" text="赢">
      <formula>NOT(ISERROR(SEARCH("赢",O847)))</formula>
    </cfRule>
    <cfRule type="containsText" dxfId="5" priority="11334" operator="between" text="输">
      <formula>NOT(ISERROR(SEARCH("输",O847)))</formula>
    </cfRule>
  </conditionalFormatting>
  <conditionalFormatting sqref="J848">
    <cfRule type="cellIs" dxfId="0" priority="8898" operator="equal">
      <formula>"”胜“"</formula>
    </cfRule>
    <cfRule type="containsText" dxfId="1" priority="6463" operator="between" text="胜">
      <formula>NOT(ISERROR(SEARCH("胜",J848)))</formula>
    </cfRule>
    <cfRule type="containsText" dxfId="2" priority="4028" operator="between" text="负">
      <formula>NOT(ISERROR(SEARCH("负",J848)))</formula>
    </cfRule>
    <cfRule type="containsText" dxfId="3" priority="1593" operator="between" text="胜">
      <formula>NOT(ISERROR(SEARCH("胜",J848)))</formula>
    </cfRule>
  </conditionalFormatting>
  <conditionalFormatting sqref="O848">
    <cfRule type="cellIs" dxfId="0" priority="16203" operator="equal">
      <formula>"赢"</formula>
    </cfRule>
    <cfRule type="containsText" dxfId="4" priority="13768" operator="between" text="赢">
      <formula>NOT(ISERROR(SEARCH("赢",O848)))</formula>
    </cfRule>
    <cfRule type="containsText" dxfId="5" priority="11333" operator="between" text="输">
      <formula>NOT(ISERROR(SEARCH("输",O848)))</formula>
    </cfRule>
  </conditionalFormatting>
  <conditionalFormatting sqref="J849">
    <cfRule type="cellIs" dxfId="0" priority="8897" operator="equal">
      <formula>"”胜“"</formula>
    </cfRule>
    <cfRule type="containsText" dxfId="1" priority="6462" operator="between" text="胜">
      <formula>NOT(ISERROR(SEARCH("胜",J849)))</formula>
    </cfRule>
    <cfRule type="containsText" dxfId="2" priority="4027" operator="between" text="负">
      <formula>NOT(ISERROR(SEARCH("负",J849)))</formula>
    </cfRule>
    <cfRule type="containsText" dxfId="3" priority="1592" operator="between" text="胜">
      <formula>NOT(ISERROR(SEARCH("胜",J849)))</formula>
    </cfRule>
  </conditionalFormatting>
  <conditionalFormatting sqref="O849">
    <cfRule type="cellIs" dxfId="0" priority="16202" operator="equal">
      <formula>"赢"</formula>
    </cfRule>
    <cfRule type="containsText" dxfId="4" priority="13767" operator="between" text="赢">
      <formula>NOT(ISERROR(SEARCH("赢",O849)))</formula>
    </cfRule>
    <cfRule type="containsText" dxfId="5" priority="11332" operator="between" text="输">
      <formula>NOT(ISERROR(SEARCH("输",O849)))</formula>
    </cfRule>
  </conditionalFormatting>
  <conditionalFormatting sqref="J850">
    <cfRule type="cellIs" dxfId="0" priority="8896" operator="equal">
      <formula>"”胜“"</formula>
    </cfRule>
    <cfRule type="containsText" dxfId="1" priority="6461" operator="between" text="胜">
      <formula>NOT(ISERROR(SEARCH("胜",J850)))</formula>
    </cfRule>
    <cfRule type="containsText" dxfId="2" priority="4026" operator="between" text="负">
      <formula>NOT(ISERROR(SEARCH("负",J850)))</formula>
    </cfRule>
    <cfRule type="containsText" dxfId="3" priority="1591" operator="between" text="胜">
      <formula>NOT(ISERROR(SEARCH("胜",J850)))</formula>
    </cfRule>
  </conditionalFormatting>
  <conditionalFormatting sqref="O850">
    <cfRule type="cellIs" dxfId="0" priority="16201" operator="equal">
      <formula>"赢"</formula>
    </cfRule>
    <cfRule type="containsText" dxfId="4" priority="13766" operator="between" text="赢">
      <formula>NOT(ISERROR(SEARCH("赢",O850)))</formula>
    </cfRule>
    <cfRule type="containsText" dxfId="5" priority="11331" operator="between" text="输">
      <formula>NOT(ISERROR(SEARCH("输",O850)))</formula>
    </cfRule>
  </conditionalFormatting>
  <conditionalFormatting sqref="J851">
    <cfRule type="cellIs" dxfId="0" priority="8895" operator="equal">
      <formula>"”胜“"</formula>
    </cfRule>
    <cfRule type="containsText" dxfId="1" priority="6460" operator="between" text="胜">
      <formula>NOT(ISERROR(SEARCH("胜",J851)))</formula>
    </cfRule>
    <cfRule type="containsText" dxfId="2" priority="4025" operator="between" text="负">
      <formula>NOT(ISERROR(SEARCH("负",J851)))</formula>
    </cfRule>
    <cfRule type="containsText" dxfId="3" priority="1590" operator="between" text="胜">
      <formula>NOT(ISERROR(SEARCH("胜",J851)))</formula>
    </cfRule>
  </conditionalFormatting>
  <conditionalFormatting sqref="O851">
    <cfRule type="cellIs" dxfId="0" priority="16200" operator="equal">
      <formula>"赢"</formula>
    </cfRule>
    <cfRule type="containsText" dxfId="4" priority="13765" operator="between" text="赢">
      <formula>NOT(ISERROR(SEARCH("赢",O851)))</formula>
    </cfRule>
    <cfRule type="containsText" dxfId="5" priority="11330" operator="between" text="输">
      <formula>NOT(ISERROR(SEARCH("输",O851)))</formula>
    </cfRule>
  </conditionalFormatting>
  <conditionalFormatting sqref="J852">
    <cfRule type="cellIs" dxfId="0" priority="8894" operator="equal">
      <formula>"”胜“"</formula>
    </cfRule>
    <cfRule type="containsText" dxfId="1" priority="6459" operator="between" text="胜">
      <formula>NOT(ISERROR(SEARCH("胜",J852)))</formula>
    </cfRule>
    <cfRule type="containsText" dxfId="2" priority="4024" operator="between" text="负">
      <formula>NOT(ISERROR(SEARCH("负",J852)))</formula>
    </cfRule>
    <cfRule type="containsText" dxfId="3" priority="1589" operator="between" text="胜">
      <formula>NOT(ISERROR(SEARCH("胜",J852)))</formula>
    </cfRule>
  </conditionalFormatting>
  <conditionalFormatting sqref="O852">
    <cfRule type="cellIs" dxfId="0" priority="16199" operator="equal">
      <formula>"赢"</formula>
    </cfRule>
    <cfRule type="containsText" dxfId="4" priority="13764" operator="between" text="赢">
      <formula>NOT(ISERROR(SEARCH("赢",O852)))</formula>
    </cfRule>
    <cfRule type="containsText" dxfId="5" priority="11329" operator="between" text="输">
      <formula>NOT(ISERROR(SEARCH("输",O852)))</formula>
    </cfRule>
  </conditionalFormatting>
  <conditionalFormatting sqref="J853">
    <cfRule type="cellIs" dxfId="0" priority="8893" operator="equal">
      <formula>"”胜“"</formula>
    </cfRule>
    <cfRule type="containsText" dxfId="1" priority="6458" operator="between" text="胜">
      <formula>NOT(ISERROR(SEARCH("胜",J853)))</formula>
    </cfRule>
    <cfRule type="containsText" dxfId="2" priority="4023" operator="between" text="负">
      <formula>NOT(ISERROR(SEARCH("负",J853)))</formula>
    </cfRule>
    <cfRule type="containsText" dxfId="3" priority="1588" operator="between" text="胜">
      <formula>NOT(ISERROR(SEARCH("胜",J853)))</formula>
    </cfRule>
  </conditionalFormatting>
  <conditionalFormatting sqref="O853">
    <cfRule type="cellIs" dxfId="0" priority="16198" operator="equal">
      <formula>"赢"</formula>
    </cfRule>
    <cfRule type="containsText" dxfId="4" priority="13763" operator="between" text="赢">
      <formula>NOT(ISERROR(SEARCH("赢",O853)))</formula>
    </cfRule>
    <cfRule type="containsText" dxfId="5" priority="11328" operator="between" text="输">
      <formula>NOT(ISERROR(SEARCH("输",O853)))</formula>
    </cfRule>
  </conditionalFormatting>
  <conditionalFormatting sqref="J854">
    <cfRule type="cellIs" dxfId="0" priority="8892" operator="equal">
      <formula>"”胜“"</formula>
    </cfRule>
    <cfRule type="containsText" dxfId="1" priority="6457" operator="between" text="胜">
      <formula>NOT(ISERROR(SEARCH("胜",J854)))</formula>
    </cfRule>
    <cfRule type="containsText" dxfId="2" priority="4022" operator="between" text="负">
      <formula>NOT(ISERROR(SEARCH("负",J854)))</formula>
    </cfRule>
    <cfRule type="containsText" dxfId="3" priority="1587" operator="between" text="胜">
      <formula>NOT(ISERROR(SEARCH("胜",J854)))</formula>
    </cfRule>
  </conditionalFormatting>
  <conditionalFormatting sqref="O854">
    <cfRule type="cellIs" dxfId="0" priority="16197" operator="equal">
      <formula>"赢"</formula>
    </cfRule>
    <cfRule type="containsText" dxfId="4" priority="13762" operator="between" text="赢">
      <formula>NOT(ISERROR(SEARCH("赢",O854)))</formula>
    </cfRule>
    <cfRule type="containsText" dxfId="5" priority="11327" operator="between" text="输">
      <formula>NOT(ISERROR(SEARCH("输",O854)))</formula>
    </cfRule>
  </conditionalFormatting>
  <conditionalFormatting sqref="J855">
    <cfRule type="cellIs" dxfId="0" priority="8891" operator="equal">
      <formula>"”胜“"</formula>
    </cfRule>
    <cfRule type="containsText" dxfId="1" priority="6456" operator="between" text="胜">
      <formula>NOT(ISERROR(SEARCH("胜",J855)))</formula>
    </cfRule>
    <cfRule type="containsText" dxfId="2" priority="4021" operator="between" text="负">
      <formula>NOT(ISERROR(SEARCH("负",J855)))</formula>
    </cfRule>
    <cfRule type="containsText" dxfId="3" priority="1586" operator="between" text="胜">
      <formula>NOT(ISERROR(SEARCH("胜",J855)))</formula>
    </cfRule>
  </conditionalFormatting>
  <conditionalFormatting sqref="O855">
    <cfRule type="cellIs" dxfId="0" priority="16196" operator="equal">
      <formula>"赢"</formula>
    </cfRule>
    <cfRule type="containsText" dxfId="4" priority="13761" operator="between" text="赢">
      <formula>NOT(ISERROR(SEARCH("赢",O855)))</formula>
    </cfRule>
    <cfRule type="containsText" dxfId="5" priority="11326" operator="between" text="输">
      <formula>NOT(ISERROR(SEARCH("输",O855)))</formula>
    </cfRule>
  </conditionalFormatting>
  <conditionalFormatting sqref="J856">
    <cfRule type="cellIs" dxfId="0" priority="8890" operator="equal">
      <formula>"”胜“"</formula>
    </cfRule>
    <cfRule type="containsText" dxfId="1" priority="6455" operator="between" text="胜">
      <formula>NOT(ISERROR(SEARCH("胜",J856)))</formula>
    </cfRule>
    <cfRule type="containsText" dxfId="2" priority="4020" operator="between" text="负">
      <formula>NOT(ISERROR(SEARCH("负",J856)))</formula>
    </cfRule>
    <cfRule type="containsText" dxfId="3" priority="1585" operator="between" text="胜">
      <formula>NOT(ISERROR(SEARCH("胜",J856)))</formula>
    </cfRule>
  </conditionalFormatting>
  <conditionalFormatting sqref="O856">
    <cfRule type="cellIs" dxfId="0" priority="16195" operator="equal">
      <formula>"赢"</formula>
    </cfRule>
    <cfRule type="containsText" dxfId="4" priority="13760" operator="between" text="赢">
      <formula>NOT(ISERROR(SEARCH("赢",O856)))</formula>
    </cfRule>
    <cfRule type="containsText" dxfId="5" priority="11325" operator="between" text="输">
      <formula>NOT(ISERROR(SEARCH("输",O856)))</formula>
    </cfRule>
  </conditionalFormatting>
  <conditionalFormatting sqref="J857">
    <cfRule type="cellIs" dxfId="0" priority="8889" operator="equal">
      <formula>"”胜“"</formula>
    </cfRule>
    <cfRule type="containsText" dxfId="1" priority="6454" operator="between" text="胜">
      <formula>NOT(ISERROR(SEARCH("胜",J857)))</formula>
    </cfRule>
    <cfRule type="containsText" dxfId="2" priority="4019" operator="between" text="负">
      <formula>NOT(ISERROR(SEARCH("负",J857)))</formula>
    </cfRule>
    <cfRule type="containsText" dxfId="3" priority="1584" operator="between" text="胜">
      <formula>NOT(ISERROR(SEARCH("胜",J857)))</formula>
    </cfRule>
  </conditionalFormatting>
  <conditionalFormatting sqref="O857">
    <cfRule type="cellIs" dxfId="0" priority="16194" operator="equal">
      <formula>"赢"</formula>
    </cfRule>
    <cfRule type="containsText" dxfId="4" priority="13759" operator="between" text="赢">
      <formula>NOT(ISERROR(SEARCH("赢",O857)))</formula>
    </cfRule>
    <cfRule type="containsText" dxfId="5" priority="11324" operator="between" text="输">
      <formula>NOT(ISERROR(SEARCH("输",O857)))</formula>
    </cfRule>
  </conditionalFormatting>
  <conditionalFormatting sqref="J858">
    <cfRule type="cellIs" dxfId="0" priority="8888" operator="equal">
      <formula>"”胜“"</formula>
    </cfRule>
    <cfRule type="containsText" dxfId="1" priority="6453" operator="between" text="胜">
      <formula>NOT(ISERROR(SEARCH("胜",J858)))</formula>
    </cfRule>
    <cfRule type="containsText" dxfId="2" priority="4018" operator="between" text="负">
      <formula>NOT(ISERROR(SEARCH("负",J858)))</formula>
    </cfRule>
    <cfRule type="containsText" dxfId="3" priority="1583" operator="between" text="胜">
      <formula>NOT(ISERROR(SEARCH("胜",J858)))</formula>
    </cfRule>
  </conditionalFormatting>
  <conditionalFormatting sqref="O858">
    <cfRule type="cellIs" dxfId="0" priority="16193" operator="equal">
      <formula>"赢"</formula>
    </cfRule>
    <cfRule type="containsText" dxfId="4" priority="13758" operator="between" text="赢">
      <formula>NOT(ISERROR(SEARCH("赢",O858)))</formula>
    </cfRule>
    <cfRule type="containsText" dxfId="5" priority="11323" operator="between" text="输">
      <formula>NOT(ISERROR(SEARCH("输",O858)))</formula>
    </cfRule>
  </conditionalFormatting>
  <conditionalFormatting sqref="J859">
    <cfRule type="cellIs" dxfId="0" priority="8887" operator="equal">
      <formula>"”胜“"</formula>
    </cfRule>
    <cfRule type="containsText" dxfId="1" priority="6452" operator="between" text="胜">
      <formula>NOT(ISERROR(SEARCH("胜",J859)))</formula>
    </cfRule>
    <cfRule type="containsText" dxfId="2" priority="4017" operator="between" text="负">
      <formula>NOT(ISERROR(SEARCH("负",J859)))</formula>
    </cfRule>
    <cfRule type="containsText" dxfId="3" priority="1582" operator="between" text="胜">
      <formula>NOT(ISERROR(SEARCH("胜",J859)))</formula>
    </cfRule>
  </conditionalFormatting>
  <conditionalFormatting sqref="O859">
    <cfRule type="cellIs" dxfId="0" priority="16192" operator="equal">
      <formula>"赢"</formula>
    </cfRule>
    <cfRule type="containsText" dxfId="4" priority="13757" operator="between" text="赢">
      <formula>NOT(ISERROR(SEARCH("赢",O859)))</formula>
    </cfRule>
    <cfRule type="containsText" dxfId="5" priority="11322" operator="between" text="输">
      <formula>NOT(ISERROR(SEARCH("输",O859)))</formula>
    </cfRule>
  </conditionalFormatting>
  <conditionalFormatting sqref="J860">
    <cfRule type="cellIs" dxfId="0" priority="8886" operator="equal">
      <formula>"”胜“"</formula>
    </cfRule>
    <cfRule type="containsText" dxfId="1" priority="6451" operator="between" text="胜">
      <formula>NOT(ISERROR(SEARCH("胜",J860)))</formula>
    </cfRule>
    <cfRule type="containsText" dxfId="2" priority="4016" operator="between" text="负">
      <formula>NOT(ISERROR(SEARCH("负",J860)))</formula>
    </cfRule>
    <cfRule type="containsText" dxfId="3" priority="1581" operator="between" text="胜">
      <formula>NOT(ISERROR(SEARCH("胜",J860)))</formula>
    </cfRule>
  </conditionalFormatting>
  <conditionalFormatting sqref="O860">
    <cfRule type="cellIs" dxfId="0" priority="16191" operator="equal">
      <formula>"赢"</formula>
    </cfRule>
    <cfRule type="containsText" dxfId="4" priority="13756" operator="between" text="赢">
      <formula>NOT(ISERROR(SEARCH("赢",O860)))</formula>
    </cfRule>
    <cfRule type="containsText" dxfId="5" priority="11321" operator="between" text="输">
      <formula>NOT(ISERROR(SEARCH("输",O860)))</formula>
    </cfRule>
  </conditionalFormatting>
  <conditionalFormatting sqref="J861">
    <cfRule type="cellIs" dxfId="0" priority="8885" operator="equal">
      <formula>"”胜“"</formula>
    </cfRule>
    <cfRule type="containsText" dxfId="1" priority="6450" operator="between" text="胜">
      <formula>NOT(ISERROR(SEARCH("胜",J861)))</formula>
    </cfRule>
    <cfRule type="containsText" dxfId="2" priority="4015" operator="between" text="负">
      <formula>NOT(ISERROR(SEARCH("负",J861)))</formula>
    </cfRule>
    <cfRule type="containsText" dxfId="3" priority="1580" operator="between" text="胜">
      <formula>NOT(ISERROR(SEARCH("胜",J861)))</formula>
    </cfRule>
  </conditionalFormatting>
  <conditionalFormatting sqref="O861">
    <cfRule type="cellIs" dxfId="0" priority="16190" operator="equal">
      <formula>"赢"</formula>
    </cfRule>
    <cfRule type="containsText" dxfId="4" priority="13755" operator="between" text="赢">
      <formula>NOT(ISERROR(SEARCH("赢",O861)))</formula>
    </cfRule>
    <cfRule type="containsText" dxfId="5" priority="11320" operator="between" text="输">
      <formula>NOT(ISERROR(SEARCH("输",O861)))</formula>
    </cfRule>
  </conditionalFormatting>
  <conditionalFormatting sqref="J862">
    <cfRule type="cellIs" dxfId="0" priority="8884" operator="equal">
      <formula>"”胜“"</formula>
    </cfRule>
    <cfRule type="containsText" dxfId="1" priority="6449" operator="between" text="胜">
      <formula>NOT(ISERROR(SEARCH("胜",J862)))</formula>
    </cfRule>
    <cfRule type="containsText" dxfId="2" priority="4014" operator="between" text="负">
      <formula>NOT(ISERROR(SEARCH("负",J862)))</formula>
    </cfRule>
    <cfRule type="containsText" dxfId="3" priority="1579" operator="between" text="胜">
      <formula>NOT(ISERROR(SEARCH("胜",J862)))</formula>
    </cfRule>
  </conditionalFormatting>
  <conditionalFormatting sqref="O862">
    <cfRule type="cellIs" dxfId="0" priority="16189" operator="equal">
      <formula>"赢"</formula>
    </cfRule>
    <cfRule type="containsText" dxfId="4" priority="13754" operator="between" text="赢">
      <formula>NOT(ISERROR(SEARCH("赢",O862)))</formula>
    </cfRule>
    <cfRule type="containsText" dxfId="5" priority="11319" operator="between" text="输">
      <formula>NOT(ISERROR(SEARCH("输",O862)))</formula>
    </cfRule>
  </conditionalFormatting>
  <conditionalFormatting sqref="J863">
    <cfRule type="cellIs" dxfId="0" priority="8883" operator="equal">
      <formula>"”胜“"</formula>
    </cfRule>
    <cfRule type="containsText" dxfId="1" priority="6448" operator="between" text="胜">
      <formula>NOT(ISERROR(SEARCH("胜",J863)))</formula>
    </cfRule>
    <cfRule type="containsText" dxfId="2" priority="4013" operator="between" text="负">
      <formula>NOT(ISERROR(SEARCH("负",J863)))</formula>
    </cfRule>
    <cfRule type="containsText" dxfId="3" priority="1578" operator="between" text="胜">
      <formula>NOT(ISERROR(SEARCH("胜",J863)))</formula>
    </cfRule>
  </conditionalFormatting>
  <conditionalFormatting sqref="O863">
    <cfRule type="cellIs" dxfId="0" priority="16188" operator="equal">
      <formula>"赢"</formula>
    </cfRule>
    <cfRule type="containsText" dxfId="4" priority="13753" operator="between" text="赢">
      <formula>NOT(ISERROR(SEARCH("赢",O863)))</formula>
    </cfRule>
    <cfRule type="containsText" dxfId="5" priority="11318" operator="between" text="输">
      <formula>NOT(ISERROR(SEARCH("输",O863)))</formula>
    </cfRule>
  </conditionalFormatting>
  <conditionalFormatting sqref="J864">
    <cfRule type="cellIs" dxfId="0" priority="8882" operator="equal">
      <formula>"”胜“"</formula>
    </cfRule>
    <cfRule type="containsText" dxfId="1" priority="6447" operator="between" text="胜">
      <formula>NOT(ISERROR(SEARCH("胜",J864)))</formula>
    </cfRule>
    <cfRule type="containsText" dxfId="2" priority="4012" operator="between" text="负">
      <formula>NOT(ISERROR(SEARCH("负",J864)))</formula>
    </cfRule>
    <cfRule type="containsText" dxfId="3" priority="1577" operator="between" text="胜">
      <formula>NOT(ISERROR(SEARCH("胜",J864)))</formula>
    </cfRule>
  </conditionalFormatting>
  <conditionalFormatting sqref="O864">
    <cfRule type="cellIs" dxfId="0" priority="16187" operator="equal">
      <formula>"赢"</formula>
    </cfRule>
    <cfRule type="containsText" dxfId="4" priority="13752" operator="between" text="赢">
      <formula>NOT(ISERROR(SEARCH("赢",O864)))</formula>
    </cfRule>
    <cfRule type="containsText" dxfId="5" priority="11317" operator="between" text="输">
      <formula>NOT(ISERROR(SEARCH("输",O864)))</formula>
    </cfRule>
  </conditionalFormatting>
  <conditionalFormatting sqref="J865">
    <cfRule type="cellIs" dxfId="0" priority="8881" operator="equal">
      <formula>"”胜“"</formula>
    </cfRule>
    <cfRule type="containsText" dxfId="1" priority="6446" operator="between" text="胜">
      <formula>NOT(ISERROR(SEARCH("胜",J865)))</formula>
    </cfRule>
    <cfRule type="containsText" dxfId="2" priority="4011" operator="between" text="负">
      <formula>NOT(ISERROR(SEARCH("负",J865)))</formula>
    </cfRule>
    <cfRule type="containsText" dxfId="3" priority="1576" operator="between" text="胜">
      <formula>NOT(ISERROR(SEARCH("胜",J865)))</formula>
    </cfRule>
  </conditionalFormatting>
  <conditionalFormatting sqref="O865">
    <cfRule type="cellIs" dxfId="0" priority="16186" operator="equal">
      <formula>"赢"</formula>
    </cfRule>
    <cfRule type="containsText" dxfId="4" priority="13751" operator="between" text="赢">
      <formula>NOT(ISERROR(SEARCH("赢",O865)))</formula>
    </cfRule>
    <cfRule type="containsText" dxfId="5" priority="11316" operator="between" text="输">
      <formula>NOT(ISERROR(SEARCH("输",O865)))</formula>
    </cfRule>
  </conditionalFormatting>
  <conditionalFormatting sqref="J866">
    <cfRule type="cellIs" dxfId="0" priority="8880" operator="equal">
      <formula>"”胜“"</formula>
    </cfRule>
    <cfRule type="containsText" dxfId="1" priority="6445" operator="between" text="胜">
      <formula>NOT(ISERROR(SEARCH("胜",J866)))</formula>
    </cfRule>
    <cfRule type="containsText" dxfId="2" priority="4010" operator="between" text="负">
      <formula>NOT(ISERROR(SEARCH("负",J866)))</formula>
    </cfRule>
    <cfRule type="containsText" dxfId="3" priority="1575" operator="between" text="胜">
      <formula>NOT(ISERROR(SEARCH("胜",J866)))</formula>
    </cfRule>
  </conditionalFormatting>
  <conditionalFormatting sqref="O866">
    <cfRule type="cellIs" dxfId="0" priority="16185" operator="equal">
      <formula>"赢"</formula>
    </cfRule>
    <cfRule type="containsText" dxfId="4" priority="13750" operator="between" text="赢">
      <formula>NOT(ISERROR(SEARCH("赢",O866)))</formula>
    </cfRule>
    <cfRule type="containsText" dxfId="5" priority="11315" operator="between" text="输">
      <formula>NOT(ISERROR(SEARCH("输",O866)))</formula>
    </cfRule>
  </conditionalFormatting>
  <conditionalFormatting sqref="J867">
    <cfRule type="cellIs" dxfId="0" priority="8879" operator="equal">
      <formula>"”胜“"</formula>
    </cfRule>
    <cfRule type="containsText" dxfId="1" priority="6444" operator="between" text="胜">
      <formula>NOT(ISERROR(SEARCH("胜",J867)))</formula>
    </cfRule>
    <cfRule type="containsText" dxfId="2" priority="4009" operator="between" text="负">
      <formula>NOT(ISERROR(SEARCH("负",J867)))</formula>
    </cfRule>
    <cfRule type="containsText" dxfId="3" priority="1574" operator="between" text="胜">
      <formula>NOT(ISERROR(SEARCH("胜",J867)))</formula>
    </cfRule>
  </conditionalFormatting>
  <conditionalFormatting sqref="O867">
    <cfRule type="cellIs" dxfId="0" priority="16184" operator="equal">
      <formula>"赢"</formula>
    </cfRule>
    <cfRule type="containsText" dxfId="4" priority="13749" operator="between" text="赢">
      <formula>NOT(ISERROR(SEARCH("赢",O867)))</formula>
    </cfRule>
    <cfRule type="containsText" dxfId="5" priority="11314" operator="between" text="输">
      <formula>NOT(ISERROR(SEARCH("输",O867)))</formula>
    </cfRule>
  </conditionalFormatting>
  <conditionalFormatting sqref="J868">
    <cfRule type="cellIs" dxfId="0" priority="8878" operator="equal">
      <formula>"”胜“"</formula>
    </cfRule>
    <cfRule type="containsText" dxfId="1" priority="6443" operator="between" text="胜">
      <formula>NOT(ISERROR(SEARCH("胜",J868)))</formula>
    </cfRule>
    <cfRule type="containsText" dxfId="2" priority="4008" operator="between" text="负">
      <formula>NOT(ISERROR(SEARCH("负",J868)))</formula>
    </cfRule>
    <cfRule type="containsText" dxfId="3" priority="1573" operator="between" text="胜">
      <formula>NOT(ISERROR(SEARCH("胜",J868)))</formula>
    </cfRule>
  </conditionalFormatting>
  <conditionalFormatting sqref="O868">
    <cfRule type="cellIs" dxfId="0" priority="16183" operator="equal">
      <formula>"赢"</formula>
    </cfRule>
    <cfRule type="containsText" dxfId="4" priority="13748" operator="between" text="赢">
      <formula>NOT(ISERROR(SEARCH("赢",O868)))</formula>
    </cfRule>
    <cfRule type="containsText" dxfId="5" priority="11313" operator="between" text="输">
      <formula>NOT(ISERROR(SEARCH("输",O868)))</formula>
    </cfRule>
  </conditionalFormatting>
  <conditionalFormatting sqref="J869">
    <cfRule type="cellIs" dxfId="0" priority="8877" operator="equal">
      <formula>"”胜“"</formula>
    </cfRule>
    <cfRule type="containsText" dxfId="1" priority="6442" operator="between" text="胜">
      <formula>NOT(ISERROR(SEARCH("胜",J869)))</formula>
    </cfRule>
    <cfRule type="containsText" dxfId="2" priority="4007" operator="between" text="负">
      <formula>NOT(ISERROR(SEARCH("负",J869)))</formula>
    </cfRule>
    <cfRule type="containsText" dxfId="3" priority="1572" operator="between" text="胜">
      <formula>NOT(ISERROR(SEARCH("胜",J869)))</formula>
    </cfRule>
  </conditionalFormatting>
  <conditionalFormatting sqref="O869">
    <cfRule type="cellIs" dxfId="0" priority="16182" operator="equal">
      <formula>"赢"</formula>
    </cfRule>
    <cfRule type="containsText" dxfId="4" priority="13747" operator="between" text="赢">
      <formula>NOT(ISERROR(SEARCH("赢",O869)))</formula>
    </cfRule>
    <cfRule type="containsText" dxfId="5" priority="11312" operator="between" text="输">
      <formula>NOT(ISERROR(SEARCH("输",O869)))</formula>
    </cfRule>
  </conditionalFormatting>
  <conditionalFormatting sqref="J870">
    <cfRule type="cellIs" dxfId="0" priority="8876" operator="equal">
      <formula>"”胜“"</formula>
    </cfRule>
    <cfRule type="containsText" dxfId="1" priority="6441" operator="between" text="胜">
      <formula>NOT(ISERROR(SEARCH("胜",J870)))</formula>
    </cfRule>
    <cfRule type="containsText" dxfId="2" priority="4006" operator="between" text="负">
      <formula>NOT(ISERROR(SEARCH("负",J870)))</formula>
    </cfRule>
    <cfRule type="containsText" dxfId="3" priority="1571" operator="between" text="胜">
      <formula>NOT(ISERROR(SEARCH("胜",J870)))</formula>
    </cfRule>
  </conditionalFormatting>
  <conditionalFormatting sqref="O870">
    <cfRule type="cellIs" dxfId="0" priority="16181" operator="equal">
      <formula>"赢"</formula>
    </cfRule>
    <cfRule type="containsText" dxfId="4" priority="13746" operator="between" text="赢">
      <formula>NOT(ISERROR(SEARCH("赢",O870)))</formula>
    </cfRule>
    <cfRule type="containsText" dxfId="5" priority="11311" operator="between" text="输">
      <formula>NOT(ISERROR(SEARCH("输",O870)))</formula>
    </cfRule>
  </conditionalFormatting>
  <conditionalFormatting sqref="J871">
    <cfRule type="cellIs" dxfId="0" priority="8875" operator="equal">
      <formula>"”胜“"</formula>
    </cfRule>
    <cfRule type="containsText" dxfId="1" priority="6440" operator="between" text="胜">
      <formula>NOT(ISERROR(SEARCH("胜",J871)))</formula>
    </cfRule>
    <cfRule type="containsText" dxfId="2" priority="4005" operator="between" text="负">
      <formula>NOT(ISERROR(SEARCH("负",J871)))</formula>
    </cfRule>
    <cfRule type="containsText" dxfId="3" priority="1570" operator="between" text="胜">
      <formula>NOT(ISERROR(SEARCH("胜",J871)))</formula>
    </cfRule>
  </conditionalFormatting>
  <conditionalFormatting sqref="O871">
    <cfRule type="cellIs" dxfId="0" priority="16180" operator="equal">
      <formula>"赢"</formula>
    </cfRule>
    <cfRule type="containsText" dxfId="4" priority="13745" operator="between" text="赢">
      <formula>NOT(ISERROR(SEARCH("赢",O871)))</formula>
    </cfRule>
    <cfRule type="containsText" dxfId="5" priority="11310" operator="between" text="输">
      <formula>NOT(ISERROR(SEARCH("输",O871)))</formula>
    </cfRule>
  </conditionalFormatting>
  <conditionalFormatting sqref="J872">
    <cfRule type="cellIs" dxfId="0" priority="8874" operator="equal">
      <formula>"”胜“"</formula>
    </cfRule>
    <cfRule type="containsText" dxfId="1" priority="6439" operator="between" text="胜">
      <formula>NOT(ISERROR(SEARCH("胜",J872)))</formula>
    </cfRule>
    <cfRule type="containsText" dxfId="2" priority="4004" operator="between" text="负">
      <formula>NOT(ISERROR(SEARCH("负",J872)))</formula>
    </cfRule>
    <cfRule type="containsText" dxfId="3" priority="1569" operator="between" text="胜">
      <formula>NOT(ISERROR(SEARCH("胜",J872)))</formula>
    </cfRule>
  </conditionalFormatting>
  <conditionalFormatting sqref="O872">
    <cfRule type="cellIs" dxfId="0" priority="16179" operator="equal">
      <formula>"赢"</formula>
    </cfRule>
    <cfRule type="containsText" dxfId="4" priority="13744" operator="between" text="赢">
      <formula>NOT(ISERROR(SEARCH("赢",O872)))</formula>
    </cfRule>
    <cfRule type="containsText" dxfId="5" priority="11309" operator="between" text="输">
      <formula>NOT(ISERROR(SEARCH("输",O872)))</formula>
    </cfRule>
  </conditionalFormatting>
  <conditionalFormatting sqref="J873">
    <cfRule type="cellIs" dxfId="0" priority="8873" operator="equal">
      <formula>"”胜“"</formula>
    </cfRule>
    <cfRule type="containsText" dxfId="1" priority="6438" operator="between" text="胜">
      <formula>NOT(ISERROR(SEARCH("胜",J873)))</formula>
    </cfRule>
    <cfRule type="containsText" dxfId="2" priority="4003" operator="between" text="负">
      <formula>NOT(ISERROR(SEARCH("负",J873)))</formula>
    </cfRule>
    <cfRule type="containsText" dxfId="3" priority="1568" operator="between" text="胜">
      <formula>NOT(ISERROR(SEARCH("胜",J873)))</formula>
    </cfRule>
  </conditionalFormatting>
  <conditionalFormatting sqref="O873">
    <cfRule type="cellIs" dxfId="0" priority="16178" operator="equal">
      <formula>"赢"</formula>
    </cfRule>
    <cfRule type="containsText" dxfId="4" priority="13743" operator="between" text="赢">
      <formula>NOT(ISERROR(SEARCH("赢",O873)))</formula>
    </cfRule>
    <cfRule type="containsText" dxfId="5" priority="11308" operator="between" text="输">
      <formula>NOT(ISERROR(SEARCH("输",O873)))</formula>
    </cfRule>
  </conditionalFormatting>
  <conditionalFormatting sqref="J874">
    <cfRule type="cellIs" dxfId="0" priority="8872" operator="equal">
      <formula>"”胜“"</formula>
    </cfRule>
    <cfRule type="containsText" dxfId="1" priority="6437" operator="between" text="胜">
      <formula>NOT(ISERROR(SEARCH("胜",J874)))</formula>
    </cfRule>
    <cfRule type="containsText" dxfId="2" priority="4002" operator="between" text="负">
      <formula>NOT(ISERROR(SEARCH("负",J874)))</formula>
    </cfRule>
    <cfRule type="containsText" dxfId="3" priority="1567" operator="between" text="胜">
      <formula>NOT(ISERROR(SEARCH("胜",J874)))</formula>
    </cfRule>
  </conditionalFormatting>
  <conditionalFormatting sqref="O874">
    <cfRule type="cellIs" dxfId="0" priority="16177" operator="equal">
      <formula>"赢"</formula>
    </cfRule>
    <cfRule type="containsText" dxfId="4" priority="13742" operator="between" text="赢">
      <formula>NOT(ISERROR(SEARCH("赢",O874)))</formula>
    </cfRule>
    <cfRule type="containsText" dxfId="5" priority="11307" operator="between" text="输">
      <formula>NOT(ISERROR(SEARCH("输",O874)))</formula>
    </cfRule>
  </conditionalFormatting>
  <conditionalFormatting sqref="J875">
    <cfRule type="cellIs" dxfId="0" priority="8871" operator="equal">
      <formula>"”胜“"</formula>
    </cfRule>
    <cfRule type="containsText" dxfId="1" priority="6436" operator="between" text="胜">
      <formula>NOT(ISERROR(SEARCH("胜",J875)))</formula>
    </cfRule>
    <cfRule type="containsText" dxfId="2" priority="4001" operator="between" text="负">
      <formula>NOT(ISERROR(SEARCH("负",J875)))</formula>
    </cfRule>
    <cfRule type="containsText" dxfId="3" priority="1566" operator="between" text="胜">
      <formula>NOT(ISERROR(SEARCH("胜",J875)))</formula>
    </cfRule>
  </conditionalFormatting>
  <conditionalFormatting sqref="O875">
    <cfRule type="cellIs" dxfId="0" priority="16176" operator="equal">
      <formula>"赢"</formula>
    </cfRule>
    <cfRule type="containsText" dxfId="4" priority="13741" operator="between" text="赢">
      <formula>NOT(ISERROR(SEARCH("赢",O875)))</formula>
    </cfRule>
    <cfRule type="containsText" dxfId="5" priority="11306" operator="between" text="输">
      <formula>NOT(ISERROR(SEARCH("输",O875)))</formula>
    </cfRule>
  </conditionalFormatting>
  <conditionalFormatting sqref="J876">
    <cfRule type="cellIs" dxfId="0" priority="8870" operator="equal">
      <formula>"”胜“"</formula>
    </cfRule>
    <cfRule type="containsText" dxfId="1" priority="6435" operator="between" text="胜">
      <formula>NOT(ISERROR(SEARCH("胜",J876)))</formula>
    </cfRule>
    <cfRule type="containsText" dxfId="2" priority="4000" operator="between" text="负">
      <formula>NOT(ISERROR(SEARCH("负",J876)))</formula>
    </cfRule>
    <cfRule type="containsText" dxfId="3" priority="1565" operator="between" text="胜">
      <formula>NOT(ISERROR(SEARCH("胜",J876)))</formula>
    </cfRule>
  </conditionalFormatting>
  <conditionalFormatting sqref="O876">
    <cfRule type="cellIs" dxfId="0" priority="16175" operator="equal">
      <formula>"赢"</formula>
    </cfRule>
    <cfRule type="containsText" dxfId="4" priority="13740" operator="between" text="赢">
      <formula>NOT(ISERROR(SEARCH("赢",O876)))</formula>
    </cfRule>
    <cfRule type="containsText" dxfId="5" priority="11305" operator="between" text="输">
      <formula>NOT(ISERROR(SEARCH("输",O876)))</formula>
    </cfRule>
  </conditionalFormatting>
  <conditionalFormatting sqref="J877">
    <cfRule type="cellIs" dxfId="0" priority="8869" operator="equal">
      <formula>"”胜“"</formula>
    </cfRule>
    <cfRule type="containsText" dxfId="1" priority="6434" operator="between" text="胜">
      <formula>NOT(ISERROR(SEARCH("胜",J877)))</formula>
    </cfRule>
    <cfRule type="containsText" dxfId="2" priority="3999" operator="between" text="负">
      <formula>NOT(ISERROR(SEARCH("负",J877)))</formula>
    </cfRule>
    <cfRule type="containsText" dxfId="3" priority="1564" operator="between" text="胜">
      <formula>NOT(ISERROR(SEARCH("胜",J877)))</formula>
    </cfRule>
  </conditionalFormatting>
  <conditionalFormatting sqref="O877">
    <cfRule type="cellIs" dxfId="0" priority="16174" operator="equal">
      <formula>"赢"</formula>
    </cfRule>
    <cfRule type="containsText" dxfId="4" priority="13739" operator="between" text="赢">
      <formula>NOT(ISERROR(SEARCH("赢",O877)))</formula>
    </cfRule>
    <cfRule type="containsText" dxfId="5" priority="11304" operator="between" text="输">
      <formula>NOT(ISERROR(SEARCH("输",O877)))</formula>
    </cfRule>
  </conditionalFormatting>
  <conditionalFormatting sqref="J878">
    <cfRule type="cellIs" dxfId="0" priority="8868" operator="equal">
      <formula>"”胜“"</formula>
    </cfRule>
    <cfRule type="containsText" dxfId="1" priority="6433" operator="between" text="胜">
      <formula>NOT(ISERROR(SEARCH("胜",J878)))</formula>
    </cfRule>
    <cfRule type="containsText" dxfId="2" priority="3998" operator="between" text="负">
      <formula>NOT(ISERROR(SEARCH("负",J878)))</formula>
    </cfRule>
    <cfRule type="containsText" dxfId="3" priority="1563" operator="between" text="胜">
      <formula>NOT(ISERROR(SEARCH("胜",J878)))</formula>
    </cfRule>
  </conditionalFormatting>
  <conditionalFormatting sqref="O878">
    <cfRule type="cellIs" dxfId="0" priority="16173" operator="equal">
      <formula>"赢"</formula>
    </cfRule>
    <cfRule type="containsText" dxfId="4" priority="13738" operator="between" text="赢">
      <formula>NOT(ISERROR(SEARCH("赢",O878)))</formula>
    </cfRule>
    <cfRule type="containsText" dxfId="5" priority="11303" operator="between" text="输">
      <formula>NOT(ISERROR(SEARCH("输",O878)))</formula>
    </cfRule>
  </conditionalFormatting>
  <conditionalFormatting sqref="J879">
    <cfRule type="cellIs" dxfId="0" priority="8867" operator="equal">
      <formula>"”胜“"</formula>
    </cfRule>
    <cfRule type="containsText" dxfId="1" priority="6432" operator="between" text="胜">
      <formula>NOT(ISERROR(SEARCH("胜",J879)))</formula>
    </cfRule>
    <cfRule type="containsText" dxfId="2" priority="3997" operator="between" text="负">
      <formula>NOT(ISERROR(SEARCH("负",J879)))</formula>
    </cfRule>
    <cfRule type="containsText" dxfId="3" priority="1562" operator="between" text="胜">
      <formula>NOT(ISERROR(SEARCH("胜",J879)))</formula>
    </cfRule>
  </conditionalFormatting>
  <conditionalFormatting sqref="O879">
    <cfRule type="cellIs" dxfId="0" priority="16172" operator="equal">
      <formula>"赢"</formula>
    </cfRule>
    <cfRule type="containsText" dxfId="4" priority="13737" operator="between" text="赢">
      <formula>NOT(ISERROR(SEARCH("赢",O879)))</formula>
    </cfRule>
    <cfRule type="containsText" dxfId="5" priority="11302" operator="between" text="输">
      <formula>NOT(ISERROR(SEARCH("输",O879)))</formula>
    </cfRule>
  </conditionalFormatting>
  <conditionalFormatting sqref="J880">
    <cfRule type="cellIs" dxfId="0" priority="8866" operator="equal">
      <formula>"”胜“"</formula>
    </cfRule>
    <cfRule type="containsText" dxfId="1" priority="6431" operator="between" text="胜">
      <formula>NOT(ISERROR(SEARCH("胜",J880)))</formula>
    </cfRule>
    <cfRule type="containsText" dxfId="2" priority="3996" operator="between" text="负">
      <formula>NOT(ISERROR(SEARCH("负",J880)))</formula>
    </cfRule>
    <cfRule type="containsText" dxfId="3" priority="1561" operator="between" text="胜">
      <formula>NOT(ISERROR(SEARCH("胜",J880)))</formula>
    </cfRule>
  </conditionalFormatting>
  <conditionalFormatting sqref="O880">
    <cfRule type="cellIs" dxfId="0" priority="16171" operator="equal">
      <formula>"赢"</formula>
    </cfRule>
    <cfRule type="containsText" dxfId="4" priority="13736" operator="between" text="赢">
      <formula>NOT(ISERROR(SEARCH("赢",O880)))</formula>
    </cfRule>
    <cfRule type="containsText" dxfId="5" priority="11301" operator="between" text="输">
      <formula>NOT(ISERROR(SEARCH("输",O880)))</formula>
    </cfRule>
  </conditionalFormatting>
  <conditionalFormatting sqref="J881">
    <cfRule type="cellIs" dxfId="0" priority="8865" operator="equal">
      <formula>"”胜“"</formula>
    </cfRule>
    <cfRule type="containsText" dxfId="1" priority="6430" operator="between" text="胜">
      <formula>NOT(ISERROR(SEARCH("胜",J881)))</formula>
    </cfRule>
    <cfRule type="containsText" dxfId="2" priority="3995" operator="between" text="负">
      <formula>NOT(ISERROR(SEARCH("负",J881)))</formula>
    </cfRule>
    <cfRule type="containsText" dxfId="3" priority="1560" operator="between" text="胜">
      <formula>NOT(ISERROR(SEARCH("胜",J881)))</formula>
    </cfRule>
  </conditionalFormatting>
  <conditionalFormatting sqref="O881">
    <cfRule type="cellIs" dxfId="0" priority="16170" operator="equal">
      <formula>"赢"</formula>
    </cfRule>
    <cfRule type="containsText" dxfId="4" priority="13735" operator="between" text="赢">
      <formula>NOT(ISERROR(SEARCH("赢",O881)))</formula>
    </cfRule>
    <cfRule type="containsText" dxfId="5" priority="11300" operator="between" text="输">
      <formula>NOT(ISERROR(SEARCH("输",O881)))</formula>
    </cfRule>
  </conditionalFormatting>
  <conditionalFormatting sqref="J882">
    <cfRule type="cellIs" dxfId="0" priority="8864" operator="equal">
      <formula>"”胜“"</formula>
    </cfRule>
    <cfRule type="containsText" dxfId="1" priority="6429" operator="between" text="胜">
      <formula>NOT(ISERROR(SEARCH("胜",J882)))</formula>
    </cfRule>
    <cfRule type="containsText" dxfId="2" priority="3994" operator="between" text="负">
      <formula>NOT(ISERROR(SEARCH("负",J882)))</formula>
    </cfRule>
    <cfRule type="containsText" dxfId="3" priority="1559" operator="between" text="胜">
      <formula>NOT(ISERROR(SEARCH("胜",J882)))</formula>
    </cfRule>
  </conditionalFormatting>
  <conditionalFormatting sqref="O882">
    <cfRule type="cellIs" dxfId="0" priority="16169" operator="equal">
      <formula>"赢"</formula>
    </cfRule>
    <cfRule type="containsText" dxfId="4" priority="13734" operator="between" text="赢">
      <formula>NOT(ISERROR(SEARCH("赢",O882)))</formula>
    </cfRule>
    <cfRule type="containsText" dxfId="5" priority="11299" operator="between" text="输">
      <formula>NOT(ISERROR(SEARCH("输",O882)))</formula>
    </cfRule>
  </conditionalFormatting>
  <conditionalFormatting sqref="J883">
    <cfRule type="cellIs" dxfId="0" priority="8863" operator="equal">
      <formula>"”胜“"</formula>
    </cfRule>
    <cfRule type="containsText" dxfId="1" priority="6428" operator="between" text="胜">
      <formula>NOT(ISERROR(SEARCH("胜",J883)))</formula>
    </cfRule>
    <cfRule type="containsText" dxfId="2" priority="3993" operator="between" text="负">
      <formula>NOT(ISERROR(SEARCH("负",J883)))</formula>
    </cfRule>
    <cfRule type="containsText" dxfId="3" priority="1558" operator="between" text="胜">
      <formula>NOT(ISERROR(SEARCH("胜",J883)))</formula>
    </cfRule>
  </conditionalFormatting>
  <conditionalFormatting sqref="O883">
    <cfRule type="cellIs" dxfId="0" priority="16168" operator="equal">
      <formula>"赢"</formula>
    </cfRule>
    <cfRule type="containsText" dxfId="4" priority="13733" operator="between" text="赢">
      <formula>NOT(ISERROR(SEARCH("赢",O883)))</formula>
    </cfRule>
    <cfRule type="containsText" dxfId="5" priority="11298" operator="between" text="输">
      <formula>NOT(ISERROR(SEARCH("输",O883)))</formula>
    </cfRule>
  </conditionalFormatting>
  <conditionalFormatting sqref="J884">
    <cfRule type="cellIs" dxfId="0" priority="8862" operator="equal">
      <formula>"”胜“"</formula>
    </cfRule>
    <cfRule type="containsText" dxfId="1" priority="6427" operator="between" text="胜">
      <formula>NOT(ISERROR(SEARCH("胜",J884)))</formula>
    </cfRule>
    <cfRule type="containsText" dxfId="2" priority="3992" operator="between" text="负">
      <formula>NOT(ISERROR(SEARCH("负",J884)))</formula>
    </cfRule>
    <cfRule type="containsText" dxfId="3" priority="1557" operator="between" text="胜">
      <formula>NOT(ISERROR(SEARCH("胜",J884)))</formula>
    </cfRule>
  </conditionalFormatting>
  <conditionalFormatting sqref="O884">
    <cfRule type="cellIs" dxfId="0" priority="16167" operator="equal">
      <formula>"赢"</formula>
    </cfRule>
    <cfRule type="containsText" dxfId="4" priority="13732" operator="between" text="赢">
      <formula>NOT(ISERROR(SEARCH("赢",O884)))</formula>
    </cfRule>
    <cfRule type="containsText" dxfId="5" priority="11297" operator="between" text="输">
      <formula>NOT(ISERROR(SEARCH("输",O884)))</formula>
    </cfRule>
  </conditionalFormatting>
  <conditionalFormatting sqref="J885">
    <cfRule type="cellIs" dxfId="0" priority="8861" operator="equal">
      <formula>"”胜“"</formula>
    </cfRule>
    <cfRule type="containsText" dxfId="1" priority="6426" operator="between" text="胜">
      <formula>NOT(ISERROR(SEARCH("胜",J885)))</formula>
    </cfRule>
    <cfRule type="containsText" dxfId="2" priority="3991" operator="between" text="负">
      <formula>NOT(ISERROR(SEARCH("负",J885)))</formula>
    </cfRule>
    <cfRule type="containsText" dxfId="3" priority="1556" operator="between" text="胜">
      <formula>NOT(ISERROR(SEARCH("胜",J885)))</formula>
    </cfRule>
  </conditionalFormatting>
  <conditionalFormatting sqref="O885">
    <cfRule type="cellIs" dxfId="0" priority="16166" operator="equal">
      <formula>"赢"</formula>
    </cfRule>
    <cfRule type="containsText" dxfId="4" priority="13731" operator="between" text="赢">
      <formula>NOT(ISERROR(SEARCH("赢",O885)))</formula>
    </cfRule>
    <cfRule type="containsText" dxfId="5" priority="11296" operator="between" text="输">
      <formula>NOT(ISERROR(SEARCH("输",O885)))</formula>
    </cfRule>
  </conditionalFormatting>
  <conditionalFormatting sqref="J886">
    <cfRule type="cellIs" dxfId="0" priority="8860" operator="equal">
      <formula>"”胜“"</formula>
    </cfRule>
    <cfRule type="containsText" dxfId="1" priority="6425" operator="between" text="胜">
      <formula>NOT(ISERROR(SEARCH("胜",J886)))</formula>
    </cfRule>
    <cfRule type="containsText" dxfId="2" priority="3990" operator="between" text="负">
      <formula>NOT(ISERROR(SEARCH("负",J886)))</formula>
    </cfRule>
    <cfRule type="containsText" dxfId="3" priority="1555" operator="between" text="胜">
      <formula>NOT(ISERROR(SEARCH("胜",J886)))</formula>
    </cfRule>
  </conditionalFormatting>
  <conditionalFormatting sqref="O886">
    <cfRule type="cellIs" dxfId="0" priority="16165" operator="equal">
      <formula>"赢"</formula>
    </cfRule>
    <cfRule type="containsText" dxfId="4" priority="13730" operator="between" text="赢">
      <formula>NOT(ISERROR(SEARCH("赢",O886)))</formula>
    </cfRule>
    <cfRule type="containsText" dxfId="5" priority="11295" operator="between" text="输">
      <formula>NOT(ISERROR(SEARCH("输",O886)))</formula>
    </cfRule>
  </conditionalFormatting>
  <conditionalFormatting sqref="J887">
    <cfRule type="cellIs" dxfId="0" priority="8859" operator="equal">
      <formula>"”胜“"</formula>
    </cfRule>
    <cfRule type="containsText" dxfId="1" priority="6424" operator="between" text="胜">
      <formula>NOT(ISERROR(SEARCH("胜",J887)))</formula>
    </cfRule>
    <cfRule type="containsText" dxfId="2" priority="3989" operator="between" text="负">
      <formula>NOT(ISERROR(SEARCH("负",J887)))</formula>
    </cfRule>
    <cfRule type="containsText" dxfId="3" priority="1554" operator="between" text="胜">
      <formula>NOT(ISERROR(SEARCH("胜",J887)))</formula>
    </cfRule>
  </conditionalFormatting>
  <conditionalFormatting sqref="O887">
    <cfRule type="cellIs" dxfId="0" priority="16164" operator="equal">
      <formula>"赢"</formula>
    </cfRule>
    <cfRule type="containsText" dxfId="4" priority="13729" operator="between" text="赢">
      <formula>NOT(ISERROR(SEARCH("赢",O887)))</formula>
    </cfRule>
    <cfRule type="containsText" dxfId="5" priority="11294" operator="between" text="输">
      <formula>NOT(ISERROR(SEARCH("输",O887)))</formula>
    </cfRule>
  </conditionalFormatting>
  <conditionalFormatting sqref="J888">
    <cfRule type="cellIs" dxfId="0" priority="8858" operator="equal">
      <formula>"”胜“"</formula>
    </cfRule>
    <cfRule type="containsText" dxfId="1" priority="6423" operator="between" text="胜">
      <formula>NOT(ISERROR(SEARCH("胜",J888)))</formula>
    </cfRule>
    <cfRule type="containsText" dxfId="2" priority="3988" operator="between" text="负">
      <formula>NOT(ISERROR(SEARCH("负",J888)))</formula>
    </cfRule>
    <cfRule type="containsText" dxfId="3" priority="1553" operator="between" text="胜">
      <formula>NOT(ISERROR(SEARCH("胜",J888)))</formula>
    </cfRule>
  </conditionalFormatting>
  <conditionalFormatting sqref="O888">
    <cfRule type="cellIs" dxfId="0" priority="16163" operator="equal">
      <formula>"赢"</formula>
    </cfRule>
    <cfRule type="containsText" dxfId="4" priority="13728" operator="between" text="赢">
      <formula>NOT(ISERROR(SEARCH("赢",O888)))</formula>
    </cfRule>
    <cfRule type="containsText" dxfId="5" priority="11293" operator="between" text="输">
      <formula>NOT(ISERROR(SEARCH("输",O888)))</formula>
    </cfRule>
  </conditionalFormatting>
  <conditionalFormatting sqref="J889">
    <cfRule type="cellIs" dxfId="0" priority="8857" operator="equal">
      <formula>"”胜“"</formula>
    </cfRule>
    <cfRule type="containsText" dxfId="1" priority="6422" operator="between" text="胜">
      <formula>NOT(ISERROR(SEARCH("胜",J889)))</formula>
    </cfRule>
    <cfRule type="containsText" dxfId="2" priority="3987" operator="between" text="负">
      <formula>NOT(ISERROR(SEARCH("负",J889)))</formula>
    </cfRule>
    <cfRule type="containsText" dxfId="3" priority="1552" operator="between" text="胜">
      <formula>NOT(ISERROR(SEARCH("胜",J889)))</formula>
    </cfRule>
  </conditionalFormatting>
  <conditionalFormatting sqref="O889">
    <cfRule type="cellIs" dxfId="0" priority="16162" operator="equal">
      <formula>"赢"</formula>
    </cfRule>
    <cfRule type="containsText" dxfId="4" priority="13727" operator="between" text="赢">
      <formula>NOT(ISERROR(SEARCH("赢",O889)))</formula>
    </cfRule>
    <cfRule type="containsText" dxfId="5" priority="11292" operator="between" text="输">
      <formula>NOT(ISERROR(SEARCH("输",O889)))</formula>
    </cfRule>
  </conditionalFormatting>
  <conditionalFormatting sqref="J890">
    <cfRule type="cellIs" dxfId="0" priority="8856" operator="equal">
      <formula>"”胜“"</formula>
    </cfRule>
    <cfRule type="containsText" dxfId="1" priority="6421" operator="between" text="胜">
      <formula>NOT(ISERROR(SEARCH("胜",J890)))</formula>
    </cfRule>
    <cfRule type="containsText" dxfId="2" priority="3986" operator="between" text="负">
      <formula>NOT(ISERROR(SEARCH("负",J890)))</formula>
    </cfRule>
    <cfRule type="containsText" dxfId="3" priority="1551" operator="between" text="胜">
      <formula>NOT(ISERROR(SEARCH("胜",J890)))</formula>
    </cfRule>
  </conditionalFormatting>
  <conditionalFormatting sqref="O890">
    <cfRule type="cellIs" dxfId="0" priority="16161" operator="equal">
      <formula>"赢"</formula>
    </cfRule>
    <cfRule type="containsText" dxfId="4" priority="13726" operator="between" text="赢">
      <formula>NOT(ISERROR(SEARCH("赢",O890)))</formula>
    </cfRule>
    <cfRule type="containsText" dxfId="5" priority="11291" operator="between" text="输">
      <formula>NOT(ISERROR(SEARCH("输",O890)))</formula>
    </cfRule>
  </conditionalFormatting>
  <conditionalFormatting sqref="J891">
    <cfRule type="cellIs" dxfId="0" priority="8855" operator="equal">
      <formula>"”胜“"</formula>
    </cfRule>
    <cfRule type="containsText" dxfId="1" priority="6420" operator="between" text="胜">
      <formula>NOT(ISERROR(SEARCH("胜",J891)))</formula>
    </cfRule>
    <cfRule type="containsText" dxfId="2" priority="3985" operator="between" text="负">
      <formula>NOT(ISERROR(SEARCH("负",J891)))</formula>
    </cfRule>
    <cfRule type="containsText" dxfId="3" priority="1550" operator="between" text="胜">
      <formula>NOT(ISERROR(SEARCH("胜",J891)))</formula>
    </cfRule>
  </conditionalFormatting>
  <conditionalFormatting sqref="O891">
    <cfRule type="cellIs" dxfId="0" priority="16160" operator="equal">
      <formula>"赢"</formula>
    </cfRule>
    <cfRule type="containsText" dxfId="4" priority="13725" operator="between" text="赢">
      <formula>NOT(ISERROR(SEARCH("赢",O891)))</formula>
    </cfRule>
    <cfRule type="containsText" dxfId="5" priority="11290" operator="between" text="输">
      <formula>NOT(ISERROR(SEARCH("输",O891)))</formula>
    </cfRule>
  </conditionalFormatting>
  <conditionalFormatting sqref="J892">
    <cfRule type="cellIs" dxfId="0" priority="8854" operator="equal">
      <formula>"”胜“"</formula>
    </cfRule>
    <cfRule type="containsText" dxfId="1" priority="6419" operator="between" text="胜">
      <formula>NOT(ISERROR(SEARCH("胜",J892)))</formula>
    </cfRule>
    <cfRule type="containsText" dxfId="2" priority="3984" operator="between" text="负">
      <formula>NOT(ISERROR(SEARCH("负",J892)))</formula>
    </cfRule>
    <cfRule type="containsText" dxfId="3" priority="1549" operator="between" text="胜">
      <formula>NOT(ISERROR(SEARCH("胜",J892)))</formula>
    </cfRule>
  </conditionalFormatting>
  <conditionalFormatting sqref="O892">
    <cfRule type="cellIs" dxfId="0" priority="16159" operator="equal">
      <formula>"赢"</formula>
    </cfRule>
    <cfRule type="containsText" dxfId="4" priority="13724" operator="between" text="赢">
      <formula>NOT(ISERROR(SEARCH("赢",O892)))</formula>
    </cfRule>
    <cfRule type="containsText" dxfId="5" priority="11289" operator="between" text="输">
      <formula>NOT(ISERROR(SEARCH("输",O892)))</formula>
    </cfRule>
  </conditionalFormatting>
  <conditionalFormatting sqref="J893">
    <cfRule type="cellIs" dxfId="0" priority="8853" operator="equal">
      <formula>"”胜“"</formula>
    </cfRule>
    <cfRule type="containsText" dxfId="1" priority="6418" operator="between" text="胜">
      <formula>NOT(ISERROR(SEARCH("胜",J893)))</formula>
    </cfRule>
    <cfRule type="containsText" dxfId="2" priority="3983" operator="between" text="负">
      <formula>NOT(ISERROR(SEARCH("负",J893)))</formula>
    </cfRule>
    <cfRule type="containsText" dxfId="3" priority="1548" operator="between" text="胜">
      <formula>NOT(ISERROR(SEARCH("胜",J893)))</formula>
    </cfRule>
  </conditionalFormatting>
  <conditionalFormatting sqref="O893">
    <cfRule type="cellIs" dxfId="0" priority="16158" operator="equal">
      <formula>"赢"</formula>
    </cfRule>
    <cfRule type="containsText" dxfId="4" priority="13723" operator="between" text="赢">
      <formula>NOT(ISERROR(SEARCH("赢",O893)))</formula>
    </cfRule>
    <cfRule type="containsText" dxfId="5" priority="11288" operator="between" text="输">
      <formula>NOT(ISERROR(SEARCH("输",O893)))</formula>
    </cfRule>
  </conditionalFormatting>
  <conditionalFormatting sqref="J894">
    <cfRule type="cellIs" dxfId="0" priority="8852" operator="equal">
      <formula>"”胜“"</formula>
    </cfRule>
    <cfRule type="containsText" dxfId="1" priority="6417" operator="between" text="胜">
      <formula>NOT(ISERROR(SEARCH("胜",J894)))</formula>
    </cfRule>
    <cfRule type="containsText" dxfId="2" priority="3982" operator="between" text="负">
      <formula>NOT(ISERROR(SEARCH("负",J894)))</formula>
    </cfRule>
    <cfRule type="containsText" dxfId="3" priority="1547" operator="between" text="胜">
      <formula>NOT(ISERROR(SEARCH("胜",J894)))</formula>
    </cfRule>
  </conditionalFormatting>
  <conditionalFormatting sqref="O894">
    <cfRule type="cellIs" dxfId="0" priority="16157" operator="equal">
      <formula>"赢"</formula>
    </cfRule>
    <cfRule type="containsText" dxfId="4" priority="13722" operator="between" text="赢">
      <formula>NOT(ISERROR(SEARCH("赢",O894)))</formula>
    </cfRule>
    <cfRule type="containsText" dxfId="5" priority="11287" operator="between" text="输">
      <formula>NOT(ISERROR(SEARCH("输",O894)))</formula>
    </cfRule>
  </conditionalFormatting>
  <conditionalFormatting sqref="J895">
    <cfRule type="cellIs" dxfId="0" priority="8851" operator="equal">
      <formula>"”胜“"</formula>
    </cfRule>
    <cfRule type="containsText" dxfId="1" priority="6416" operator="between" text="胜">
      <formula>NOT(ISERROR(SEARCH("胜",J895)))</formula>
    </cfRule>
    <cfRule type="containsText" dxfId="2" priority="3981" operator="between" text="负">
      <formula>NOT(ISERROR(SEARCH("负",J895)))</formula>
    </cfRule>
    <cfRule type="containsText" dxfId="3" priority="1546" operator="between" text="胜">
      <formula>NOT(ISERROR(SEARCH("胜",J895)))</formula>
    </cfRule>
  </conditionalFormatting>
  <conditionalFormatting sqref="O895">
    <cfRule type="cellIs" dxfId="0" priority="16156" operator="equal">
      <formula>"赢"</formula>
    </cfRule>
    <cfRule type="containsText" dxfId="4" priority="13721" operator="between" text="赢">
      <formula>NOT(ISERROR(SEARCH("赢",O895)))</formula>
    </cfRule>
    <cfRule type="containsText" dxfId="5" priority="11286" operator="between" text="输">
      <formula>NOT(ISERROR(SEARCH("输",O895)))</formula>
    </cfRule>
  </conditionalFormatting>
  <conditionalFormatting sqref="J896">
    <cfRule type="cellIs" dxfId="0" priority="8850" operator="equal">
      <formula>"”胜“"</formula>
    </cfRule>
    <cfRule type="containsText" dxfId="1" priority="6415" operator="between" text="胜">
      <formula>NOT(ISERROR(SEARCH("胜",J896)))</formula>
    </cfRule>
    <cfRule type="containsText" dxfId="2" priority="3980" operator="between" text="负">
      <formula>NOT(ISERROR(SEARCH("负",J896)))</formula>
    </cfRule>
    <cfRule type="containsText" dxfId="3" priority="1545" operator="between" text="胜">
      <formula>NOT(ISERROR(SEARCH("胜",J896)))</formula>
    </cfRule>
  </conditionalFormatting>
  <conditionalFormatting sqref="O896">
    <cfRule type="cellIs" dxfId="0" priority="16155" operator="equal">
      <formula>"赢"</formula>
    </cfRule>
    <cfRule type="containsText" dxfId="4" priority="13720" operator="between" text="赢">
      <formula>NOT(ISERROR(SEARCH("赢",O896)))</formula>
    </cfRule>
    <cfRule type="containsText" dxfId="5" priority="11285" operator="between" text="输">
      <formula>NOT(ISERROR(SEARCH("输",O896)))</formula>
    </cfRule>
  </conditionalFormatting>
  <conditionalFormatting sqref="J897">
    <cfRule type="cellIs" dxfId="0" priority="8849" operator="equal">
      <formula>"”胜“"</formula>
    </cfRule>
    <cfRule type="containsText" dxfId="1" priority="6414" operator="between" text="胜">
      <formula>NOT(ISERROR(SEARCH("胜",J897)))</formula>
    </cfRule>
    <cfRule type="containsText" dxfId="2" priority="3979" operator="between" text="负">
      <formula>NOT(ISERROR(SEARCH("负",J897)))</formula>
    </cfRule>
    <cfRule type="containsText" dxfId="3" priority="1544" operator="between" text="胜">
      <formula>NOT(ISERROR(SEARCH("胜",J897)))</formula>
    </cfRule>
  </conditionalFormatting>
  <conditionalFormatting sqref="O897">
    <cfRule type="cellIs" dxfId="0" priority="16154" operator="equal">
      <formula>"赢"</formula>
    </cfRule>
    <cfRule type="containsText" dxfId="4" priority="13719" operator="between" text="赢">
      <formula>NOT(ISERROR(SEARCH("赢",O897)))</formula>
    </cfRule>
    <cfRule type="containsText" dxfId="5" priority="11284" operator="between" text="输">
      <formula>NOT(ISERROR(SEARCH("输",O897)))</formula>
    </cfRule>
  </conditionalFormatting>
  <conditionalFormatting sqref="J898">
    <cfRule type="cellIs" dxfId="0" priority="8848" operator="equal">
      <formula>"”胜“"</formula>
    </cfRule>
    <cfRule type="containsText" dxfId="1" priority="6413" operator="between" text="胜">
      <formula>NOT(ISERROR(SEARCH("胜",J898)))</formula>
    </cfRule>
    <cfRule type="containsText" dxfId="2" priority="3978" operator="between" text="负">
      <formula>NOT(ISERROR(SEARCH("负",J898)))</formula>
    </cfRule>
    <cfRule type="containsText" dxfId="3" priority="1543" operator="between" text="胜">
      <formula>NOT(ISERROR(SEARCH("胜",J898)))</formula>
    </cfRule>
  </conditionalFormatting>
  <conditionalFormatting sqref="O898">
    <cfRule type="cellIs" dxfId="0" priority="16153" operator="equal">
      <formula>"赢"</formula>
    </cfRule>
    <cfRule type="containsText" dxfId="4" priority="13718" operator="between" text="赢">
      <formula>NOT(ISERROR(SEARCH("赢",O898)))</formula>
    </cfRule>
    <cfRule type="containsText" dxfId="5" priority="11283" operator="between" text="输">
      <formula>NOT(ISERROR(SEARCH("输",O898)))</formula>
    </cfRule>
  </conditionalFormatting>
  <conditionalFormatting sqref="J899">
    <cfRule type="cellIs" dxfId="0" priority="8847" operator="equal">
      <formula>"”胜“"</formula>
    </cfRule>
    <cfRule type="containsText" dxfId="1" priority="6412" operator="between" text="胜">
      <formula>NOT(ISERROR(SEARCH("胜",J899)))</formula>
    </cfRule>
    <cfRule type="containsText" dxfId="2" priority="3977" operator="between" text="负">
      <formula>NOT(ISERROR(SEARCH("负",J899)))</formula>
    </cfRule>
    <cfRule type="containsText" dxfId="3" priority="1542" operator="between" text="胜">
      <formula>NOT(ISERROR(SEARCH("胜",J899)))</formula>
    </cfRule>
  </conditionalFormatting>
  <conditionalFormatting sqref="O899">
    <cfRule type="cellIs" dxfId="0" priority="16152" operator="equal">
      <formula>"赢"</formula>
    </cfRule>
    <cfRule type="containsText" dxfId="4" priority="13717" operator="between" text="赢">
      <formula>NOT(ISERROR(SEARCH("赢",O899)))</formula>
    </cfRule>
    <cfRule type="containsText" dxfId="5" priority="11282" operator="between" text="输">
      <formula>NOT(ISERROR(SEARCH("输",O899)))</formula>
    </cfRule>
  </conditionalFormatting>
  <conditionalFormatting sqref="J900">
    <cfRule type="cellIs" dxfId="0" priority="8846" operator="equal">
      <formula>"”胜“"</formula>
    </cfRule>
    <cfRule type="containsText" dxfId="1" priority="6411" operator="between" text="胜">
      <formula>NOT(ISERROR(SEARCH("胜",J900)))</formula>
    </cfRule>
    <cfRule type="containsText" dxfId="2" priority="3976" operator="between" text="负">
      <formula>NOT(ISERROR(SEARCH("负",J900)))</formula>
    </cfRule>
    <cfRule type="containsText" dxfId="3" priority="1541" operator="between" text="胜">
      <formula>NOT(ISERROR(SEARCH("胜",J900)))</formula>
    </cfRule>
  </conditionalFormatting>
  <conditionalFormatting sqref="O900">
    <cfRule type="cellIs" dxfId="0" priority="16151" operator="equal">
      <formula>"赢"</formula>
    </cfRule>
    <cfRule type="containsText" dxfId="4" priority="13716" operator="between" text="赢">
      <formula>NOT(ISERROR(SEARCH("赢",O900)))</formula>
    </cfRule>
    <cfRule type="containsText" dxfId="5" priority="11281" operator="between" text="输">
      <formula>NOT(ISERROR(SEARCH("输",O900)))</formula>
    </cfRule>
  </conditionalFormatting>
  <conditionalFormatting sqref="J901">
    <cfRule type="cellIs" dxfId="0" priority="8845" operator="equal">
      <formula>"”胜“"</formula>
    </cfRule>
    <cfRule type="containsText" dxfId="1" priority="6410" operator="between" text="胜">
      <formula>NOT(ISERROR(SEARCH("胜",J901)))</formula>
    </cfRule>
    <cfRule type="containsText" dxfId="2" priority="3975" operator="between" text="负">
      <formula>NOT(ISERROR(SEARCH("负",J901)))</formula>
    </cfRule>
    <cfRule type="containsText" dxfId="3" priority="1540" operator="between" text="胜">
      <formula>NOT(ISERROR(SEARCH("胜",J901)))</formula>
    </cfRule>
  </conditionalFormatting>
  <conditionalFormatting sqref="O901">
    <cfRule type="cellIs" dxfId="0" priority="16150" operator="equal">
      <formula>"赢"</formula>
    </cfRule>
    <cfRule type="containsText" dxfId="4" priority="13715" operator="between" text="赢">
      <formula>NOT(ISERROR(SEARCH("赢",O901)))</formula>
    </cfRule>
    <cfRule type="containsText" dxfId="5" priority="11280" operator="between" text="输">
      <formula>NOT(ISERROR(SEARCH("输",O901)))</formula>
    </cfRule>
  </conditionalFormatting>
  <conditionalFormatting sqref="J902">
    <cfRule type="cellIs" dxfId="0" priority="8844" operator="equal">
      <formula>"”胜“"</formula>
    </cfRule>
    <cfRule type="containsText" dxfId="1" priority="6409" operator="between" text="胜">
      <formula>NOT(ISERROR(SEARCH("胜",J902)))</formula>
    </cfRule>
    <cfRule type="containsText" dxfId="2" priority="3974" operator="between" text="负">
      <formula>NOT(ISERROR(SEARCH("负",J902)))</formula>
    </cfRule>
    <cfRule type="containsText" dxfId="3" priority="1539" operator="between" text="胜">
      <formula>NOT(ISERROR(SEARCH("胜",J902)))</formula>
    </cfRule>
  </conditionalFormatting>
  <conditionalFormatting sqref="O902">
    <cfRule type="cellIs" dxfId="0" priority="16149" operator="equal">
      <formula>"赢"</formula>
    </cfRule>
    <cfRule type="containsText" dxfId="4" priority="13714" operator="between" text="赢">
      <formula>NOT(ISERROR(SEARCH("赢",O902)))</formula>
    </cfRule>
    <cfRule type="containsText" dxfId="5" priority="11279" operator="between" text="输">
      <formula>NOT(ISERROR(SEARCH("输",O902)))</formula>
    </cfRule>
  </conditionalFormatting>
  <conditionalFormatting sqref="J903">
    <cfRule type="cellIs" dxfId="0" priority="8843" operator="equal">
      <formula>"”胜“"</formula>
    </cfRule>
    <cfRule type="containsText" dxfId="1" priority="6408" operator="between" text="胜">
      <formula>NOT(ISERROR(SEARCH("胜",J903)))</formula>
    </cfRule>
    <cfRule type="containsText" dxfId="2" priority="3973" operator="between" text="负">
      <formula>NOT(ISERROR(SEARCH("负",J903)))</formula>
    </cfRule>
    <cfRule type="containsText" dxfId="3" priority="1538" operator="between" text="胜">
      <formula>NOT(ISERROR(SEARCH("胜",J903)))</formula>
    </cfRule>
  </conditionalFormatting>
  <conditionalFormatting sqref="O903">
    <cfRule type="cellIs" dxfId="0" priority="16148" operator="equal">
      <formula>"赢"</formula>
    </cfRule>
    <cfRule type="containsText" dxfId="4" priority="13713" operator="between" text="赢">
      <formula>NOT(ISERROR(SEARCH("赢",O903)))</formula>
    </cfRule>
    <cfRule type="containsText" dxfId="5" priority="11278" operator="between" text="输">
      <formula>NOT(ISERROR(SEARCH("输",O903)))</formula>
    </cfRule>
  </conditionalFormatting>
  <conditionalFormatting sqref="J904">
    <cfRule type="cellIs" dxfId="0" priority="8842" operator="equal">
      <formula>"”胜“"</formula>
    </cfRule>
    <cfRule type="containsText" dxfId="1" priority="6407" operator="between" text="胜">
      <formula>NOT(ISERROR(SEARCH("胜",J904)))</formula>
    </cfRule>
    <cfRule type="containsText" dxfId="2" priority="3972" operator="between" text="负">
      <formula>NOT(ISERROR(SEARCH("负",J904)))</formula>
    </cfRule>
    <cfRule type="containsText" dxfId="3" priority="1537" operator="between" text="胜">
      <formula>NOT(ISERROR(SEARCH("胜",J904)))</formula>
    </cfRule>
  </conditionalFormatting>
  <conditionalFormatting sqref="O904">
    <cfRule type="cellIs" dxfId="0" priority="16147" operator="equal">
      <formula>"赢"</formula>
    </cfRule>
    <cfRule type="containsText" dxfId="4" priority="13712" operator="between" text="赢">
      <formula>NOT(ISERROR(SEARCH("赢",O904)))</formula>
    </cfRule>
    <cfRule type="containsText" dxfId="5" priority="11277" operator="between" text="输">
      <formula>NOT(ISERROR(SEARCH("输",O904)))</formula>
    </cfRule>
  </conditionalFormatting>
  <conditionalFormatting sqref="J905">
    <cfRule type="cellIs" dxfId="0" priority="8841" operator="equal">
      <formula>"”胜“"</formula>
    </cfRule>
    <cfRule type="containsText" dxfId="1" priority="6406" operator="between" text="胜">
      <formula>NOT(ISERROR(SEARCH("胜",J905)))</formula>
    </cfRule>
    <cfRule type="containsText" dxfId="2" priority="3971" operator="between" text="负">
      <formula>NOT(ISERROR(SEARCH("负",J905)))</formula>
    </cfRule>
    <cfRule type="containsText" dxfId="3" priority="1536" operator="between" text="胜">
      <formula>NOT(ISERROR(SEARCH("胜",J905)))</formula>
    </cfRule>
  </conditionalFormatting>
  <conditionalFormatting sqref="O905">
    <cfRule type="cellIs" dxfId="0" priority="16146" operator="equal">
      <formula>"赢"</formula>
    </cfRule>
    <cfRule type="containsText" dxfId="4" priority="13711" operator="between" text="赢">
      <formula>NOT(ISERROR(SEARCH("赢",O905)))</formula>
    </cfRule>
    <cfRule type="containsText" dxfId="5" priority="11276" operator="between" text="输">
      <formula>NOT(ISERROR(SEARCH("输",O905)))</formula>
    </cfRule>
  </conditionalFormatting>
  <conditionalFormatting sqref="J906">
    <cfRule type="cellIs" dxfId="0" priority="8840" operator="equal">
      <formula>"”胜“"</formula>
    </cfRule>
    <cfRule type="containsText" dxfId="1" priority="6405" operator="between" text="胜">
      <formula>NOT(ISERROR(SEARCH("胜",J906)))</formula>
    </cfRule>
    <cfRule type="containsText" dxfId="2" priority="3970" operator="between" text="负">
      <formula>NOT(ISERROR(SEARCH("负",J906)))</formula>
    </cfRule>
    <cfRule type="containsText" dxfId="3" priority="1535" operator="between" text="胜">
      <formula>NOT(ISERROR(SEARCH("胜",J906)))</formula>
    </cfRule>
  </conditionalFormatting>
  <conditionalFormatting sqref="O906">
    <cfRule type="cellIs" dxfId="0" priority="16145" operator="equal">
      <formula>"赢"</formula>
    </cfRule>
    <cfRule type="containsText" dxfId="4" priority="13710" operator="between" text="赢">
      <formula>NOT(ISERROR(SEARCH("赢",O906)))</formula>
    </cfRule>
    <cfRule type="containsText" dxfId="5" priority="11275" operator="between" text="输">
      <formula>NOT(ISERROR(SEARCH("输",O906)))</formula>
    </cfRule>
  </conditionalFormatting>
  <conditionalFormatting sqref="J907">
    <cfRule type="cellIs" dxfId="0" priority="8839" operator="equal">
      <formula>"”胜“"</formula>
    </cfRule>
    <cfRule type="containsText" dxfId="1" priority="6404" operator="between" text="胜">
      <formula>NOT(ISERROR(SEARCH("胜",J907)))</formula>
    </cfRule>
    <cfRule type="containsText" dxfId="2" priority="3969" operator="between" text="负">
      <formula>NOT(ISERROR(SEARCH("负",J907)))</formula>
    </cfRule>
    <cfRule type="containsText" dxfId="3" priority="1534" operator="between" text="胜">
      <formula>NOT(ISERROR(SEARCH("胜",J907)))</formula>
    </cfRule>
  </conditionalFormatting>
  <conditionalFormatting sqref="O907">
    <cfRule type="cellIs" dxfId="0" priority="16144" operator="equal">
      <formula>"赢"</formula>
    </cfRule>
    <cfRule type="containsText" dxfId="4" priority="13709" operator="between" text="赢">
      <formula>NOT(ISERROR(SEARCH("赢",O907)))</formula>
    </cfRule>
    <cfRule type="containsText" dxfId="5" priority="11274" operator="between" text="输">
      <formula>NOT(ISERROR(SEARCH("输",O907)))</formula>
    </cfRule>
  </conditionalFormatting>
  <conditionalFormatting sqref="J908">
    <cfRule type="cellIs" dxfId="0" priority="8838" operator="equal">
      <formula>"”胜“"</formula>
    </cfRule>
    <cfRule type="containsText" dxfId="1" priority="6403" operator="between" text="胜">
      <formula>NOT(ISERROR(SEARCH("胜",J908)))</formula>
    </cfRule>
    <cfRule type="containsText" dxfId="2" priority="3968" operator="between" text="负">
      <formula>NOT(ISERROR(SEARCH("负",J908)))</formula>
    </cfRule>
    <cfRule type="containsText" dxfId="3" priority="1533" operator="between" text="胜">
      <formula>NOT(ISERROR(SEARCH("胜",J908)))</formula>
    </cfRule>
  </conditionalFormatting>
  <conditionalFormatting sqref="O908">
    <cfRule type="cellIs" dxfId="0" priority="16143" operator="equal">
      <formula>"赢"</formula>
    </cfRule>
    <cfRule type="containsText" dxfId="4" priority="13708" operator="between" text="赢">
      <formula>NOT(ISERROR(SEARCH("赢",O908)))</formula>
    </cfRule>
    <cfRule type="containsText" dxfId="5" priority="11273" operator="between" text="输">
      <formula>NOT(ISERROR(SEARCH("输",O908)))</formula>
    </cfRule>
  </conditionalFormatting>
  <conditionalFormatting sqref="J909">
    <cfRule type="cellIs" dxfId="0" priority="8837" operator="equal">
      <formula>"”胜“"</formula>
    </cfRule>
    <cfRule type="containsText" dxfId="1" priority="6402" operator="between" text="胜">
      <formula>NOT(ISERROR(SEARCH("胜",J909)))</formula>
    </cfRule>
    <cfRule type="containsText" dxfId="2" priority="3967" operator="between" text="负">
      <formula>NOT(ISERROR(SEARCH("负",J909)))</formula>
    </cfRule>
    <cfRule type="containsText" dxfId="3" priority="1532" operator="between" text="胜">
      <formula>NOT(ISERROR(SEARCH("胜",J909)))</formula>
    </cfRule>
  </conditionalFormatting>
  <conditionalFormatting sqref="O909">
    <cfRule type="cellIs" dxfId="0" priority="16142" operator="equal">
      <formula>"赢"</formula>
    </cfRule>
    <cfRule type="containsText" dxfId="4" priority="13707" operator="between" text="赢">
      <formula>NOT(ISERROR(SEARCH("赢",O909)))</formula>
    </cfRule>
    <cfRule type="containsText" dxfId="5" priority="11272" operator="between" text="输">
      <formula>NOT(ISERROR(SEARCH("输",O909)))</formula>
    </cfRule>
  </conditionalFormatting>
  <conditionalFormatting sqref="J910">
    <cfRule type="cellIs" dxfId="0" priority="8836" operator="equal">
      <formula>"”胜“"</formula>
    </cfRule>
    <cfRule type="containsText" dxfId="1" priority="6401" operator="between" text="胜">
      <formula>NOT(ISERROR(SEARCH("胜",J910)))</formula>
    </cfRule>
    <cfRule type="containsText" dxfId="2" priority="3966" operator="between" text="负">
      <formula>NOT(ISERROR(SEARCH("负",J910)))</formula>
    </cfRule>
    <cfRule type="containsText" dxfId="3" priority="1531" operator="between" text="胜">
      <formula>NOT(ISERROR(SEARCH("胜",J910)))</formula>
    </cfRule>
  </conditionalFormatting>
  <conditionalFormatting sqref="O910">
    <cfRule type="cellIs" dxfId="0" priority="16141" operator="equal">
      <formula>"赢"</formula>
    </cfRule>
    <cfRule type="containsText" dxfId="4" priority="13706" operator="between" text="赢">
      <formula>NOT(ISERROR(SEARCH("赢",O910)))</formula>
    </cfRule>
    <cfRule type="containsText" dxfId="5" priority="11271" operator="between" text="输">
      <formula>NOT(ISERROR(SEARCH("输",O910)))</formula>
    </cfRule>
  </conditionalFormatting>
  <conditionalFormatting sqref="J911">
    <cfRule type="cellIs" dxfId="0" priority="8835" operator="equal">
      <formula>"”胜“"</formula>
    </cfRule>
    <cfRule type="containsText" dxfId="1" priority="6400" operator="between" text="胜">
      <formula>NOT(ISERROR(SEARCH("胜",J911)))</formula>
    </cfRule>
    <cfRule type="containsText" dxfId="2" priority="3965" operator="between" text="负">
      <formula>NOT(ISERROR(SEARCH("负",J911)))</formula>
    </cfRule>
    <cfRule type="containsText" dxfId="3" priority="1530" operator="between" text="胜">
      <formula>NOT(ISERROR(SEARCH("胜",J911)))</formula>
    </cfRule>
  </conditionalFormatting>
  <conditionalFormatting sqref="O911">
    <cfRule type="cellIs" dxfId="0" priority="16140" operator="equal">
      <formula>"赢"</formula>
    </cfRule>
    <cfRule type="containsText" dxfId="4" priority="13705" operator="between" text="赢">
      <formula>NOT(ISERROR(SEARCH("赢",O911)))</formula>
    </cfRule>
    <cfRule type="containsText" dxfId="5" priority="11270" operator="between" text="输">
      <formula>NOT(ISERROR(SEARCH("输",O911)))</formula>
    </cfRule>
  </conditionalFormatting>
  <conditionalFormatting sqref="J912">
    <cfRule type="cellIs" dxfId="0" priority="8834" operator="equal">
      <formula>"”胜“"</formula>
    </cfRule>
    <cfRule type="containsText" dxfId="1" priority="6399" operator="between" text="胜">
      <formula>NOT(ISERROR(SEARCH("胜",J912)))</formula>
    </cfRule>
    <cfRule type="containsText" dxfId="2" priority="3964" operator="between" text="负">
      <formula>NOT(ISERROR(SEARCH("负",J912)))</formula>
    </cfRule>
    <cfRule type="containsText" dxfId="3" priority="1529" operator="between" text="胜">
      <formula>NOT(ISERROR(SEARCH("胜",J912)))</formula>
    </cfRule>
  </conditionalFormatting>
  <conditionalFormatting sqref="O912">
    <cfRule type="cellIs" dxfId="0" priority="16139" operator="equal">
      <formula>"赢"</formula>
    </cfRule>
    <cfRule type="containsText" dxfId="4" priority="13704" operator="between" text="赢">
      <formula>NOT(ISERROR(SEARCH("赢",O912)))</formula>
    </cfRule>
    <cfRule type="containsText" dxfId="5" priority="11269" operator="between" text="输">
      <formula>NOT(ISERROR(SEARCH("输",O912)))</formula>
    </cfRule>
  </conditionalFormatting>
  <conditionalFormatting sqref="J913">
    <cfRule type="cellIs" dxfId="0" priority="8833" operator="equal">
      <formula>"”胜“"</formula>
    </cfRule>
    <cfRule type="containsText" dxfId="1" priority="6398" operator="between" text="胜">
      <formula>NOT(ISERROR(SEARCH("胜",J913)))</formula>
    </cfRule>
    <cfRule type="containsText" dxfId="2" priority="3963" operator="between" text="负">
      <formula>NOT(ISERROR(SEARCH("负",J913)))</formula>
    </cfRule>
    <cfRule type="containsText" dxfId="3" priority="1528" operator="between" text="胜">
      <formula>NOT(ISERROR(SEARCH("胜",J913)))</formula>
    </cfRule>
  </conditionalFormatting>
  <conditionalFormatting sqref="O913">
    <cfRule type="cellIs" dxfId="0" priority="16138" operator="equal">
      <formula>"赢"</formula>
    </cfRule>
    <cfRule type="containsText" dxfId="4" priority="13703" operator="between" text="赢">
      <formula>NOT(ISERROR(SEARCH("赢",O913)))</formula>
    </cfRule>
    <cfRule type="containsText" dxfId="5" priority="11268" operator="between" text="输">
      <formula>NOT(ISERROR(SEARCH("输",O913)))</formula>
    </cfRule>
  </conditionalFormatting>
  <conditionalFormatting sqref="J914">
    <cfRule type="cellIs" dxfId="0" priority="8832" operator="equal">
      <formula>"”胜“"</formula>
    </cfRule>
    <cfRule type="containsText" dxfId="1" priority="6397" operator="between" text="胜">
      <formula>NOT(ISERROR(SEARCH("胜",J914)))</formula>
    </cfRule>
    <cfRule type="containsText" dxfId="2" priority="3962" operator="between" text="负">
      <formula>NOT(ISERROR(SEARCH("负",J914)))</formula>
    </cfRule>
    <cfRule type="containsText" dxfId="3" priority="1527" operator="between" text="胜">
      <formula>NOT(ISERROR(SEARCH("胜",J914)))</formula>
    </cfRule>
  </conditionalFormatting>
  <conditionalFormatting sqref="O914">
    <cfRule type="cellIs" dxfId="0" priority="16137" operator="equal">
      <formula>"赢"</formula>
    </cfRule>
    <cfRule type="containsText" dxfId="4" priority="13702" operator="between" text="赢">
      <formula>NOT(ISERROR(SEARCH("赢",O914)))</formula>
    </cfRule>
    <cfRule type="containsText" dxfId="5" priority="11267" operator="between" text="输">
      <formula>NOT(ISERROR(SEARCH("输",O914)))</formula>
    </cfRule>
  </conditionalFormatting>
  <conditionalFormatting sqref="J915">
    <cfRule type="cellIs" dxfId="0" priority="8831" operator="equal">
      <formula>"”胜“"</formula>
    </cfRule>
    <cfRule type="containsText" dxfId="1" priority="6396" operator="between" text="胜">
      <formula>NOT(ISERROR(SEARCH("胜",J915)))</formula>
    </cfRule>
    <cfRule type="containsText" dxfId="2" priority="3961" operator="between" text="负">
      <formula>NOT(ISERROR(SEARCH("负",J915)))</formula>
    </cfRule>
    <cfRule type="containsText" dxfId="3" priority="1526" operator="between" text="胜">
      <formula>NOT(ISERROR(SEARCH("胜",J915)))</formula>
    </cfRule>
  </conditionalFormatting>
  <conditionalFormatting sqref="O915">
    <cfRule type="cellIs" dxfId="0" priority="16136" operator="equal">
      <formula>"赢"</formula>
    </cfRule>
    <cfRule type="containsText" dxfId="4" priority="13701" operator="between" text="赢">
      <formula>NOT(ISERROR(SEARCH("赢",O915)))</formula>
    </cfRule>
    <cfRule type="containsText" dxfId="5" priority="11266" operator="between" text="输">
      <formula>NOT(ISERROR(SEARCH("输",O915)))</formula>
    </cfRule>
  </conditionalFormatting>
  <conditionalFormatting sqref="J916">
    <cfRule type="cellIs" dxfId="0" priority="8830" operator="equal">
      <formula>"”胜“"</formula>
    </cfRule>
    <cfRule type="containsText" dxfId="1" priority="6395" operator="between" text="胜">
      <formula>NOT(ISERROR(SEARCH("胜",J916)))</formula>
    </cfRule>
    <cfRule type="containsText" dxfId="2" priority="3960" operator="between" text="负">
      <formula>NOT(ISERROR(SEARCH("负",J916)))</formula>
    </cfRule>
    <cfRule type="containsText" dxfId="3" priority="1525" operator="between" text="胜">
      <formula>NOT(ISERROR(SEARCH("胜",J916)))</formula>
    </cfRule>
  </conditionalFormatting>
  <conditionalFormatting sqref="O916">
    <cfRule type="cellIs" dxfId="0" priority="16135" operator="equal">
      <formula>"赢"</formula>
    </cfRule>
    <cfRule type="containsText" dxfId="4" priority="13700" operator="between" text="赢">
      <formula>NOT(ISERROR(SEARCH("赢",O916)))</formula>
    </cfRule>
    <cfRule type="containsText" dxfId="5" priority="11265" operator="between" text="输">
      <formula>NOT(ISERROR(SEARCH("输",O916)))</formula>
    </cfRule>
  </conditionalFormatting>
  <conditionalFormatting sqref="J917">
    <cfRule type="cellIs" dxfId="0" priority="8829" operator="equal">
      <formula>"”胜“"</formula>
    </cfRule>
    <cfRule type="containsText" dxfId="1" priority="6394" operator="between" text="胜">
      <formula>NOT(ISERROR(SEARCH("胜",J917)))</formula>
    </cfRule>
    <cfRule type="containsText" dxfId="2" priority="3959" operator="between" text="负">
      <formula>NOT(ISERROR(SEARCH("负",J917)))</formula>
    </cfRule>
    <cfRule type="containsText" dxfId="3" priority="1524" operator="between" text="胜">
      <formula>NOT(ISERROR(SEARCH("胜",J917)))</formula>
    </cfRule>
  </conditionalFormatting>
  <conditionalFormatting sqref="O917">
    <cfRule type="cellIs" dxfId="0" priority="16134" operator="equal">
      <formula>"赢"</formula>
    </cfRule>
    <cfRule type="containsText" dxfId="4" priority="13699" operator="between" text="赢">
      <formula>NOT(ISERROR(SEARCH("赢",O917)))</formula>
    </cfRule>
    <cfRule type="containsText" dxfId="5" priority="11264" operator="between" text="输">
      <formula>NOT(ISERROR(SEARCH("输",O917)))</formula>
    </cfRule>
  </conditionalFormatting>
  <conditionalFormatting sqref="J918">
    <cfRule type="cellIs" dxfId="0" priority="8828" operator="equal">
      <formula>"”胜“"</formula>
    </cfRule>
    <cfRule type="containsText" dxfId="1" priority="6393" operator="between" text="胜">
      <formula>NOT(ISERROR(SEARCH("胜",J918)))</formula>
    </cfRule>
    <cfRule type="containsText" dxfId="2" priority="3958" operator="between" text="负">
      <formula>NOT(ISERROR(SEARCH("负",J918)))</formula>
    </cfRule>
    <cfRule type="containsText" dxfId="3" priority="1523" operator="between" text="胜">
      <formula>NOT(ISERROR(SEARCH("胜",J918)))</formula>
    </cfRule>
  </conditionalFormatting>
  <conditionalFormatting sqref="O918">
    <cfRule type="cellIs" dxfId="0" priority="16133" operator="equal">
      <formula>"赢"</formula>
    </cfRule>
    <cfRule type="containsText" dxfId="4" priority="13698" operator="between" text="赢">
      <formula>NOT(ISERROR(SEARCH("赢",O918)))</formula>
    </cfRule>
    <cfRule type="containsText" dxfId="5" priority="11263" operator="between" text="输">
      <formula>NOT(ISERROR(SEARCH("输",O918)))</formula>
    </cfRule>
  </conditionalFormatting>
  <conditionalFormatting sqref="J919">
    <cfRule type="cellIs" dxfId="0" priority="8827" operator="equal">
      <formula>"”胜“"</formula>
    </cfRule>
    <cfRule type="containsText" dxfId="1" priority="6392" operator="between" text="胜">
      <formula>NOT(ISERROR(SEARCH("胜",J919)))</formula>
    </cfRule>
    <cfRule type="containsText" dxfId="2" priority="3957" operator="between" text="负">
      <formula>NOT(ISERROR(SEARCH("负",J919)))</formula>
    </cfRule>
    <cfRule type="containsText" dxfId="3" priority="1522" operator="between" text="胜">
      <formula>NOT(ISERROR(SEARCH("胜",J919)))</formula>
    </cfRule>
  </conditionalFormatting>
  <conditionalFormatting sqref="O919">
    <cfRule type="cellIs" dxfId="0" priority="16132" operator="equal">
      <formula>"赢"</formula>
    </cfRule>
    <cfRule type="containsText" dxfId="4" priority="13697" operator="between" text="赢">
      <formula>NOT(ISERROR(SEARCH("赢",O919)))</formula>
    </cfRule>
    <cfRule type="containsText" dxfId="5" priority="11262" operator="between" text="输">
      <formula>NOT(ISERROR(SEARCH("输",O919)))</formula>
    </cfRule>
  </conditionalFormatting>
  <conditionalFormatting sqref="J920">
    <cfRule type="cellIs" dxfId="0" priority="8826" operator="equal">
      <formula>"”胜“"</formula>
    </cfRule>
    <cfRule type="containsText" dxfId="1" priority="6391" operator="between" text="胜">
      <formula>NOT(ISERROR(SEARCH("胜",J920)))</formula>
    </cfRule>
    <cfRule type="containsText" dxfId="2" priority="3956" operator="between" text="负">
      <formula>NOT(ISERROR(SEARCH("负",J920)))</formula>
    </cfRule>
    <cfRule type="containsText" dxfId="3" priority="1521" operator="between" text="胜">
      <formula>NOT(ISERROR(SEARCH("胜",J920)))</formula>
    </cfRule>
  </conditionalFormatting>
  <conditionalFormatting sqref="O920">
    <cfRule type="cellIs" dxfId="0" priority="16131" operator="equal">
      <formula>"赢"</formula>
    </cfRule>
    <cfRule type="containsText" dxfId="4" priority="13696" operator="between" text="赢">
      <formula>NOT(ISERROR(SEARCH("赢",O920)))</formula>
    </cfRule>
    <cfRule type="containsText" dxfId="5" priority="11261" operator="between" text="输">
      <formula>NOT(ISERROR(SEARCH("输",O920)))</formula>
    </cfRule>
  </conditionalFormatting>
  <conditionalFormatting sqref="J921">
    <cfRule type="cellIs" dxfId="0" priority="8825" operator="equal">
      <formula>"”胜“"</formula>
    </cfRule>
    <cfRule type="containsText" dxfId="1" priority="6390" operator="between" text="胜">
      <formula>NOT(ISERROR(SEARCH("胜",J921)))</formula>
    </cfRule>
    <cfRule type="containsText" dxfId="2" priority="3955" operator="between" text="负">
      <formula>NOT(ISERROR(SEARCH("负",J921)))</formula>
    </cfRule>
    <cfRule type="containsText" dxfId="3" priority="1520" operator="between" text="胜">
      <formula>NOT(ISERROR(SEARCH("胜",J921)))</formula>
    </cfRule>
  </conditionalFormatting>
  <conditionalFormatting sqref="O921">
    <cfRule type="cellIs" dxfId="0" priority="16130" operator="equal">
      <formula>"赢"</formula>
    </cfRule>
    <cfRule type="containsText" dxfId="4" priority="13695" operator="between" text="赢">
      <formula>NOT(ISERROR(SEARCH("赢",O921)))</formula>
    </cfRule>
    <cfRule type="containsText" dxfId="5" priority="11260" operator="between" text="输">
      <formula>NOT(ISERROR(SEARCH("输",O921)))</formula>
    </cfRule>
  </conditionalFormatting>
  <conditionalFormatting sqref="J922">
    <cfRule type="cellIs" dxfId="0" priority="8824" operator="equal">
      <formula>"”胜“"</formula>
    </cfRule>
    <cfRule type="containsText" dxfId="1" priority="6389" operator="between" text="胜">
      <formula>NOT(ISERROR(SEARCH("胜",J922)))</formula>
    </cfRule>
    <cfRule type="containsText" dxfId="2" priority="3954" operator="between" text="负">
      <formula>NOT(ISERROR(SEARCH("负",J922)))</formula>
    </cfRule>
    <cfRule type="containsText" dxfId="3" priority="1519" operator="between" text="胜">
      <formula>NOT(ISERROR(SEARCH("胜",J922)))</formula>
    </cfRule>
  </conditionalFormatting>
  <conditionalFormatting sqref="O922">
    <cfRule type="cellIs" dxfId="0" priority="16129" operator="equal">
      <formula>"赢"</formula>
    </cfRule>
    <cfRule type="containsText" dxfId="4" priority="13694" operator="between" text="赢">
      <formula>NOT(ISERROR(SEARCH("赢",O922)))</formula>
    </cfRule>
    <cfRule type="containsText" dxfId="5" priority="11259" operator="between" text="输">
      <formula>NOT(ISERROR(SEARCH("输",O922)))</formula>
    </cfRule>
  </conditionalFormatting>
  <conditionalFormatting sqref="J923">
    <cfRule type="cellIs" dxfId="0" priority="8823" operator="equal">
      <formula>"”胜“"</formula>
    </cfRule>
    <cfRule type="containsText" dxfId="1" priority="6388" operator="between" text="胜">
      <formula>NOT(ISERROR(SEARCH("胜",J923)))</formula>
    </cfRule>
    <cfRule type="containsText" dxfId="2" priority="3953" operator="between" text="负">
      <formula>NOT(ISERROR(SEARCH("负",J923)))</formula>
    </cfRule>
    <cfRule type="containsText" dxfId="3" priority="1518" operator="between" text="胜">
      <formula>NOT(ISERROR(SEARCH("胜",J923)))</formula>
    </cfRule>
  </conditionalFormatting>
  <conditionalFormatting sqref="O923">
    <cfRule type="cellIs" dxfId="0" priority="16128" operator="equal">
      <formula>"赢"</formula>
    </cfRule>
    <cfRule type="containsText" dxfId="4" priority="13693" operator="between" text="赢">
      <formula>NOT(ISERROR(SEARCH("赢",O923)))</formula>
    </cfRule>
    <cfRule type="containsText" dxfId="5" priority="11258" operator="between" text="输">
      <formula>NOT(ISERROR(SEARCH("输",O923)))</formula>
    </cfRule>
  </conditionalFormatting>
  <conditionalFormatting sqref="J924">
    <cfRule type="cellIs" dxfId="0" priority="8822" operator="equal">
      <formula>"”胜“"</formula>
    </cfRule>
    <cfRule type="containsText" dxfId="1" priority="6387" operator="between" text="胜">
      <formula>NOT(ISERROR(SEARCH("胜",J924)))</formula>
    </cfRule>
    <cfRule type="containsText" dxfId="2" priority="3952" operator="between" text="负">
      <formula>NOT(ISERROR(SEARCH("负",J924)))</formula>
    </cfRule>
    <cfRule type="containsText" dxfId="3" priority="1517" operator="between" text="胜">
      <formula>NOT(ISERROR(SEARCH("胜",J924)))</formula>
    </cfRule>
  </conditionalFormatting>
  <conditionalFormatting sqref="O924">
    <cfRule type="cellIs" dxfId="0" priority="16127" operator="equal">
      <formula>"赢"</formula>
    </cfRule>
    <cfRule type="containsText" dxfId="4" priority="13692" operator="between" text="赢">
      <formula>NOT(ISERROR(SEARCH("赢",O924)))</formula>
    </cfRule>
    <cfRule type="containsText" dxfId="5" priority="11257" operator="between" text="输">
      <formula>NOT(ISERROR(SEARCH("输",O924)))</formula>
    </cfRule>
  </conditionalFormatting>
  <conditionalFormatting sqref="J925">
    <cfRule type="cellIs" dxfId="0" priority="8821" operator="equal">
      <formula>"”胜“"</formula>
    </cfRule>
    <cfRule type="containsText" dxfId="1" priority="6386" operator="between" text="胜">
      <formula>NOT(ISERROR(SEARCH("胜",J925)))</formula>
    </cfRule>
    <cfRule type="containsText" dxfId="2" priority="3951" operator="between" text="负">
      <formula>NOT(ISERROR(SEARCH("负",J925)))</formula>
    </cfRule>
    <cfRule type="containsText" dxfId="3" priority="1516" operator="between" text="胜">
      <formula>NOT(ISERROR(SEARCH("胜",J925)))</formula>
    </cfRule>
  </conditionalFormatting>
  <conditionalFormatting sqref="O925">
    <cfRule type="cellIs" dxfId="0" priority="16126" operator="equal">
      <formula>"赢"</formula>
    </cfRule>
    <cfRule type="containsText" dxfId="4" priority="13691" operator="between" text="赢">
      <formula>NOT(ISERROR(SEARCH("赢",O925)))</formula>
    </cfRule>
    <cfRule type="containsText" dxfId="5" priority="11256" operator="between" text="输">
      <formula>NOT(ISERROR(SEARCH("输",O925)))</formula>
    </cfRule>
  </conditionalFormatting>
  <conditionalFormatting sqref="J926">
    <cfRule type="cellIs" dxfId="0" priority="8820" operator="equal">
      <formula>"”胜“"</formula>
    </cfRule>
    <cfRule type="containsText" dxfId="1" priority="6385" operator="between" text="胜">
      <formula>NOT(ISERROR(SEARCH("胜",J926)))</formula>
    </cfRule>
    <cfRule type="containsText" dxfId="2" priority="3950" operator="between" text="负">
      <formula>NOT(ISERROR(SEARCH("负",J926)))</formula>
    </cfRule>
    <cfRule type="containsText" dxfId="3" priority="1515" operator="between" text="胜">
      <formula>NOT(ISERROR(SEARCH("胜",J926)))</formula>
    </cfRule>
  </conditionalFormatting>
  <conditionalFormatting sqref="O926">
    <cfRule type="cellIs" dxfId="0" priority="16125" operator="equal">
      <formula>"赢"</formula>
    </cfRule>
    <cfRule type="containsText" dxfId="4" priority="13690" operator="between" text="赢">
      <formula>NOT(ISERROR(SEARCH("赢",O926)))</formula>
    </cfRule>
    <cfRule type="containsText" dxfId="5" priority="11255" operator="between" text="输">
      <formula>NOT(ISERROR(SEARCH("输",O926)))</formula>
    </cfRule>
  </conditionalFormatting>
  <conditionalFormatting sqref="J927">
    <cfRule type="cellIs" dxfId="0" priority="8819" operator="equal">
      <formula>"”胜“"</formula>
    </cfRule>
    <cfRule type="containsText" dxfId="1" priority="6384" operator="between" text="胜">
      <formula>NOT(ISERROR(SEARCH("胜",J927)))</formula>
    </cfRule>
    <cfRule type="containsText" dxfId="2" priority="3949" operator="between" text="负">
      <formula>NOT(ISERROR(SEARCH("负",J927)))</formula>
    </cfRule>
    <cfRule type="containsText" dxfId="3" priority="1514" operator="between" text="胜">
      <formula>NOT(ISERROR(SEARCH("胜",J927)))</formula>
    </cfRule>
  </conditionalFormatting>
  <conditionalFormatting sqref="O927">
    <cfRule type="cellIs" dxfId="0" priority="16124" operator="equal">
      <formula>"赢"</formula>
    </cfRule>
    <cfRule type="containsText" dxfId="4" priority="13689" operator="between" text="赢">
      <formula>NOT(ISERROR(SEARCH("赢",O927)))</formula>
    </cfRule>
    <cfRule type="containsText" dxfId="5" priority="11254" operator="between" text="输">
      <formula>NOT(ISERROR(SEARCH("输",O927)))</formula>
    </cfRule>
  </conditionalFormatting>
  <conditionalFormatting sqref="J928">
    <cfRule type="cellIs" dxfId="0" priority="8818" operator="equal">
      <formula>"”胜“"</formula>
    </cfRule>
    <cfRule type="containsText" dxfId="1" priority="6383" operator="between" text="胜">
      <formula>NOT(ISERROR(SEARCH("胜",J928)))</formula>
    </cfRule>
    <cfRule type="containsText" dxfId="2" priority="3948" operator="between" text="负">
      <formula>NOT(ISERROR(SEARCH("负",J928)))</formula>
    </cfRule>
    <cfRule type="containsText" dxfId="3" priority="1513" operator="between" text="胜">
      <formula>NOT(ISERROR(SEARCH("胜",J928)))</formula>
    </cfRule>
  </conditionalFormatting>
  <conditionalFormatting sqref="O928">
    <cfRule type="cellIs" dxfId="0" priority="16123" operator="equal">
      <formula>"赢"</formula>
    </cfRule>
    <cfRule type="containsText" dxfId="4" priority="13688" operator="between" text="赢">
      <formula>NOT(ISERROR(SEARCH("赢",O928)))</formula>
    </cfRule>
    <cfRule type="containsText" dxfId="5" priority="11253" operator="between" text="输">
      <formula>NOT(ISERROR(SEARCH("输",O928)))</formula>
    </cfRule>
  </conditionalFormatting>
  <conditionalFormatting sqref="J929">
    <cfRule type="cellIs" dxfId="0" priority="8817" operator="equal">
      <formula>"”胜“"</formula>
    </cfRule>
    <cfRule type="containsText" dxfId="1" priority="6382" operator="between" text="胜">
      <formula>NOT(ISERROR(SEARCH("胜",J929)))</formula>
    </cfRule>
    <cfRule type="containsText" dxfId="2" priority="3947" operator="between" text="负">
      <formula>NOT(ISERROR(SEARCH("负",J929)))</formula>
    </cfRule>
    <cfRule type="containsText" dxfId="3" priority="1512" operator="between" text="胜">
      <formula>NOT(ISERROR(SEARCH("胜",J929)))</formula>
    </cfRule>
  </conditionalFormatting>
  <conditionalFormatting sqref="O929">
    <cfRule type="cellIs" dxfId="0" priority="16122" operator="equal">
      <formula>"赢"</formula>
    </cfRule>
    <cfRule type="containsText" dxfId="4" priority="13687" operator="between" text="赢">
      <formula>NOT(ISERROR(SEARCH("赢",O929)))</formula>
    </cfRule>
    <cfRule type="containsText" dxfId="5" priority="11252" operator="between" text="输">
      <formula>NOT(ISERROR(SEARCH("输",O929)))</formula>
    </cfRule>
  </conditionalFormatting>
  <conditionalFormatting sqref="J930">
    <cfRule type="cellIs" dxfId="0" priority="8816" operator="equal">
      <formula>"”胜“"</formula>
    </cfRule>
    <cfRule type="containsText" dxfId="1" priority="6381" operator="between" text="胜">
      <formula>NOT(ISERROR(SEARCH("胜",J930)))</formula>
    </cfRule>
    <cfRule type="containsText" dxfId="2" priority="3946" operator="between" text="负">
      <formula>NOT(ISERROR(SEARCH("负",J930)))</formula>
    </cfRule>
    <cfRule type="containsText" dxfId="3" priority="1511" operator="between" text="胜">
      <formula>NOT(ISERROR(SEARCH("胜",J930)))</formula>
    </cfRule>
  </conditionalFormatting>
  <conditionalFormatting sqref="O930">
    <cfRule type="cellIs" dxfId="0" priority="16121" operator="equal">
      <formula>"赢"</formula>
    </cfRule>
    <cfRule type="containsText" dxfId="4" priority="13686" operator="between" text="赢">
      <formula>NOT(ISERROR(SEARCH("赢",O930)))</formula>
    </cfRule>
    <cfRule type="containsText" dxfId="5" priority="11251" operator="between" text="输">
      <formula>NOT(ISERROR(SEARCH("输",O930)))</formula>
    </cfRule>
  </conditionalFormatting>
  <conditionalFormatting sqref="J931">
    <cfRule type="cellIs" dxfId="0" priority="8815" operator="equal">
      <formula>"”胜“"</formula>
    </cfRule>
    <cfRule type="containsText" dxfId="1" priority="6380" operator="between" text="胜">
      <formula>NOT(ISERROR(SEARCH("胜",J931)))</formula>
    </cfRule>
    <cfRule type="containsText" dxfId="2" priority="3945" operator="between" text="负">
      <formula>NOT(ISERROR(SEARCH("负",J931)))</formula>
    </cfRule>
    <cfRule type="containsText" dxfId="3" priority="1510" operator="between" text="胜">
      <formula>NOT(ISERROR(SEARCH("胜",J931)))</formula>
    </cfRule>
  </conditionalFormatting>
  <conditionalFormatting sqref="O931">
    <cfRule type="cellIs" dxfId="0" priority="16120" operator="equal">
      <formula>"赢"</formula>
    </cfRule>
    <cfRule type="containsText" dxfId="4" priority="13685" operator="between" text="赢">
      <formula>NOT(ISERROR(SEARCH("赢",O931)))</formula>
    </cfRule>
    <cfRule type="containsText" dxfId="5" priority="11250" operator="between" text="输">
      <formula>NOT(ISERROR(SEARCH("输",O931)))</formula>
    </cfRule>
  </conditionalFormatting>
  <conditionalFormatting sqref="J932">
    <cfRule type="cellIs" dxfId="0" priority="8814" operator="equal">
      <formula>"”胜“"</formula>
    </cfRule>
    <cfRule type="containsText" dxfId="1" priority="6379" operator="between" text="胜">
      <formula>NOT(ISERROR(SEARCH("胜",J932)))</formula>
    </cfRule>
    <cfRule type="containsText" dxfId="2" priority="3944" operator="between" text="负">
      <formula>NOT(ISERROR(SEARCH("负",J932)))</formula>
    </cfRule>
    <cfRule type="containsText" dxfId="3" priority="1509" operator="between" text="胜">
      <formula>NOT(ISERROR(SEARCH("胜",J932)))</formula>
    </cfRule>
  </conditionalFormatting>
  <conditionalFormatting sqref="O932">
    <cfRule type="cellIs" dxfId="0" priority="16119" operator="equal">
      <formula>"赢"</formula>
    </cfRule>
    <cfRule type="containsText" dxfId="4" priority="13684" operator="between" text="赢">
      <formula>NOT(ISERROR(SEARCH("赢",O932)))</formula>
    </cfRule>
    <cfRule type="containsText" dxfId="5" priority="11249" operator="between" text="输">
      <formula>NOT(ISERROR(SEARCH("输",O932)))</formula>
    </cfRule>
  </conditionalFormatting>
  <conditionalFormatting sqref="J933">
    <cfRule type="cellIs" dxfId="0" priority="8813" operator="equal">
      <formula>"”胜“"</formula>
    </cfRule>
    <cfRule type="containsText" dxfId="1" priority="6378" operator="between" text="胜">
      <formula>NOT(ISERROR(SEARCH("胜",J933)))</formula>
    </cfRule>
    <cfRule type="containsText" dxfId="2" priority="3943" operator="between" text="负">
      <formula>NOT(ISERROR(SEARCH("负",J933)))</formula>
    </cfRule>
    <cfRule type="containsText" dxfId="3" priority="1508" operator="between" text="胜">
      <formula>NOT(ISERROR(SEARCH("胜",J933)))</formula>
    </cfRule>
  </conditionalFormatting>
  <conditionalFormatting sqref="O933">
    <cfRule type="cellIs" dxfId="0" priority="16118" operator="equal">
      <formula>"赢"</formula>
    </cfRule>
    <cfRule type="containsText" dxfId="4" priority="13683" operator="between" text="赢">
      <formula>NOT(ISERROR(SEARCH("赢",O933)))</formula>
    </cfRule>
    <cfRule type="containsText" dxfId="5" priority="11248" operator="between" text="输">
      <formula>NOT(ISERROR(SEARCH("输",O933)))</formula>
    </cfRule>
  </conditionalFormatting>
  <conditionalFormatting sqref="J934">
    <cfRule type="cellIs" dxfId="0" priority="8812" operator="equal">
      <formula>"”胜“"</formula>
    </cfRule>
    <cfRule type="containsText" dxfId="1" priority="6377" operator="between" text="胜">
      <formula>NOT(ISERROR(SEARCH("胜",J934)))</formula>
    </cfRule>
    <cfRule type="containsText" dxfId="2" priority="3942" operator="between" text="负">
      <formula>NOT(ISERROR(SEARCH("负",J934)))</formula>
    </cfRule>
    <cfRule type="containsText" dxfId="3" priority="1507" operator="between" text="胜">
      <formula>NOT(ISERROR(SEARCH("胜",J934)))</formula>
    </cfRule>
  </conditionalFormatting>
  <conditionalFormatting sqref="O934">
    <cfRule type="cellIs" dxfId="0" priority="16117" operator="equal">
      <formula>"赢"</formula>
    </cfRule>
    <cfRule type="containsText" dxfId="4" priority="13682" operator="between" text="赢">
      <formula>NOT(ISERROR(SEARCH("赢",O934)))</formula>
    </cfRule>
    <cfRule type="containsText" dxfId="5" priority="11247" operator="between" text="输">
      <formula>NOT(ISERROR(SEARCH("输",O934)))</formula>
    </cfRule>
  </conditionalFormatting>
  <conditionalFormatting sqref="J935">
    <cfRule type="cellIs" dxfId="0" priority="8811" operator="equal">
      <formula>"”胜“"</formula>
    </cfRule>
    <cfRule type="containsText" dxfId="1" priority="6376" operator="between" text="胜">
      <formula>NOT(ISERROR(SEARCH("胜",J935)))</formula>
    </cfRule>
    <cfRule type="containsText" dxfId="2" priority="3941" operator="between" text="负">
      <formula>NOT(ISERROR(SEARCH("负",J935)))</formula>
    </cfRule>
    <cfRule type="containsText" dxfId="3" priority="1506" operator="between" text="胜">
      <formula>NOT(ISERROR(SEARCH("胜",J935)))</formula>
    </cfRule>
  </conditionalFormatting>
  <conditionalFormatting sqref="O935">
    <cfRule type="cellIs" dxfId="0" priority="16116" operator="equal">
      <formula>"赢"</formula>
    </cfRule>
    <cfRule type="containsText" dxfId="4" priority="13681" operator="between" text="赢">
      <formula>NOT(ISERROR(SEARCH("赢",O935)))</formula>
    </cfRule>
    <cfRule type="containsText" dxfId="5" priority="11246" operator="between" text="输">
      <formula>NOT(ISERROR(SEARCH("输",O935)))</formula>
    </cfRule>
  </conditionalFormatting>
  <conditionalFormatting sqref="J936">
    <cfRule type="cellIs" dxfId="0" priority="8810" operator="equal">
      <formula>"”胜“"</formula>
    </cfRule>
    <cfRule type="containsText" dxfId="1" priority="6375" operator="between" text="胜">
      <formula>NOT(ISERROR(SEARCH("胜",J936)))</formula>
    </cfRule>
    <cfRule type="containsText" dxfId="2" priority="3940" operator="between" text="负">
      <formula>NOT(ISERROR(SEARCH("负",J936)))</formula>
    </cfRule>
    <cfRule type="containsText" dxfId="3" priority="1505" operator="between" text="胜">
      <formula>NOT(ISERROR(SEARCH("胜",J936)))</formula>
    </cfRule>
  </conditionalFormatting>
  <conditionalFormatting sqref="O936">
    <cfRule type="cellIs" dxfId="0" priority="16115" operator="equal">
      <formula>"赢"</formula>
    </cfRule>
    <cfRule type="containsText" dxfId="4" priority="13680" operator="between" text="赢">
      <formula>NOT(ISERROR(SEARCH("赢",O936)))</formula>
    </cfRule>
    <cfRule type="containsText" dxfId="5" priority="11245" operator="between" text="输">
      <formula>NOT(ISERROR(SEARCH("输",O936)))</formula>
    </cfRule>
  </conditionalFormatting>
  <conditionalFormatting sqref="J937">
    <cfRule type="cellIs" dxfId="0" priority="8809" operator="equal">
      <formula>"”胜“"</formula>
    </cfRule>
    <cfRule type="containsText" dxfId="1" priority="6374" operator="between" text="胜">
      <formula>NOT(ISERROR(SEARCH("胜",J937)))</formula>
    </cfRule>
    <cfRule type="containsText" dxfId="2" priority="3939" operator="between" text="负">
      <formula>NOT(ISERROR(SEARCH("负",J937)))</formula>
    </cfRule>
    <cfRule type="containsText" dxfId="3" priority="1504" operator="between" text="胜">
      <formula>NOT(ISERROR(SEARCH("胜",J937)))</formula>
    </cfRule>
  </conditionalFormatting>
  <conditionalFormatting sqref="O937">
    <cfRule type="cellIs" dxfId="0" priority="16114" operator="equal">
      <formula>"赢"</formula>
    </cfRule>
    <cfRule type="containsText" dxfId="4" priority="13679" operator="between" text="赢">
      <formula>NOT(ISERROR(SEARCH("赢",O937)))</formula>
    </cfRule>
    <cfRule type="containsText" dxfId="5" priority="11244" operator="between" text="输">
      <formula>NOT(ISERROR(SEARCH("输",O937)))</formula>
    </cfRule>
  </conditionalFormatting>
  <conditionalFormatting sqref="J938">
    <cfRule type="cellIs" dxfId="0" priority="8808" operator="equal">
      <formula>"”胜“"</formula>
    </cfRule>
    <cfRule type="containsText" dxfId="1" priority="6373" operator="between" text="胜">
      <formula>NOT(ISERROR(SEARCH("胜",J938)))</formula>
    </cfRule>
    <cfRule type="containsText" dxfId="2" priority="3938" operator="between" text="负">
      <formula>NOT(ISERROR(SEARCH("负",J938)))</formula>
    </cfRule>
    <cfRule type="containsText" dxfId="3" priority="1503" operator="between" text="胜">
      <formula>NOT(ISERROR(SEARCH("胜",J938)))</formula>
    </cfRule>
  </conditionalFormatting>
  <conditionalFormatting sqref="O938">
    <cfRule type="cellIs" dxfId="0" priority="16113" operator="equal">
      <formula>"赢"</formula>
    </cfRule>
    <cfRule type="containsText" dxfId="4" priority="13678" operator="between" text="赢">
      <formula>NOT(ISERROR(SEARCH("赢",O938)))</formula>
    </cfRule>
    <cfRule type="containsText" dxfId="5" priority="11243" operator="between" text="输">
      <formula>NOT(ISERROR(SEARCH("输",O938)))</formula>
    </cfRule>
  </conditionalFormatting>
  <conditionalFormatting sqref="J939">
    <cfRule type="cellIs" dxfId="0" priority="8807" operator="equal">
      <formula>"”胜“"</formula>
    </cfRule>
    <cfRule type="containsText" dxfId="1" priority="6372" operator="between" text="胜">
      <formula>NOT(ISERROR(SEARCH("胜",J939)))</formula>
    </cfRule>
    <cfRule type="containsText" dxfId="2" priority="3937" operator="between" text="负">
      <formula>NOT(ISERROR(SEARCH("负",J939)))</formula>
    </cfRule>
    <cfRule type="containsText" dxfId="3" priority="1502" operator="between" text="胜">
      <formula>NOT(ISERROR(SEARCH("胜",J939)))</formula>
    </cfRule>
  </conditionalFormatting>
  <conditionalFormatting sqref="O939">
    <cfRule type="cellIs" dxfId="0" priority="16112" operator="equal">
      <formula>"赢"</formula>
    </cfRule>
    <cfRule type="containsText" dxfId="4" priority="13677" operator="between" text="赢">
      <formula>NOT(ISERROR(SEARCH("赢",O939)))</formula>
    </cfRule>
    <cfRule type="containsText" dxfId="5" priority="11242" operator="between" text="输">
      <formula>NOT(ISERROR(SEARCH("输",O939)))</formula>
    </cfRule>
  </conditionalFormatting>
  <conditionalFormatting sqref="J940">
    <cfRule type="cellIs" dxfId="0" priority="8806" operator="equal">
      <formula>"”胜“"</formula>
    </cfRule>
    <cfRule type="containsText" dxfId="1" priority="6371" operator="between" text="胜">
      <formula>NOT(ISERROR(SEARCH("胜",J940)))</formula>
    </cfRule>
    <cfRule type="containsText" dxfId="2" priority="3936" operator="between" text="负">
      <formula>NOT(ISERROR(SEARCH("负",J940)))</formula>
    </cfRule>
    <cfRule type="containsText" dxfId="3" priority="1501" operator="between" text="胜">
      <formula>NOT(ISERROR(SEARCH("胜",J940)))</formula>
    </cfRule>
  </conditionalFormatting>
  <conditionalFormatting sqref="O940">
    <cfRule type="cellIs" dxfId="0" priority="16111" operator="equal">
      <formula>"赢"</formula>
    </cfRule>
    <cfRule type="containsText" dxfId="4" priority="13676" operator="between" text="赢">
      <formula>NOT(ISERROR(SEARCH("赢",O940)))</formula>
    </cfRule>
    <cfRule type="containsText" dxfId="5" priority="11241" operator="between" text="输">
      <formula>NOT(ISERROR(SEARCH("输",O940)))</formula>
    </cfRule>
  </conditionalFormatting>
  <conditionalFormatting sqref="J941">
    <cfRule type="cellIs" dxfId="0" priority="8805" operator="equal">
      <formula>"”胜“"</formula>
    </cfRule>
    <cfRule type="containsText" dxfId="1" priority="6370" operator="between" text="胜">
      <formula>NOT(ISERROR(SEARCH("胜",J941)))</formula>
    </cfRule>
    <cfRule type="containsText" dxfId="2" priority="3935" operator="between" text="负">
      <formula>NOT(ISERROR(SEARCH("负",J941)))</formula>
    </cfRule>
    <cfRule type="containsText" dxfId="3" priority="1500" operator="between" text="胜">
      <formula>NOT(ISERROR(SEARCH("胜",J941)))</formula>
    </cfRule>
  </conditionalFormatting>
  <conditionalFormatting sqref="O941">
    <cfRule type="cellIs" dxfId="0" priority="16110" operator="equal">
      <formula>"赢"</formula>
    </cfRule>
    <cfRule type="containsText" dxfId="4" priority="13675" operator="between" text="赢">
      <formula>NOT(ISERROR(SEARCH("赢",O941)))</formula>
    </cfRule>
    <cfRule type="containsText" dxfId="5" priority="11240" operator="between" text="输">
      <formula>NOT(ISERROR(SEARCH("输",O941)))</formula>
    </cfRule>
  </conditionalFormatting>
  <conditionalFormatting sqref="J942">
    <cfRule type="cellIs" dxfId="0" priority="8804" operator="equal">
      <formula>"”胜“"</formula>
    </cfRule>
    <cfRule type="containsText" dxfId="1" priority="6369" operator="between" text="胜">
      <formula>NOT(ISERROR(SEARCH("胜",J942)))</formula>
    </cfRule>
    <cfRule type="containsText" dxfId="2" priority="3934" operator="between" text="负">
      <formula>NOT(ISERROR(SEARCH("负",J942)))</formula>
    </cfRule>
    <cfRule type="containsText" dxfId="3" priority="1499" operator="between" text="胜">
      <formula>NOT(ISERROR(SEARCH("胜",J942)))</formula>
    </cfRule>
  </conditionalFormatting>
  <conditionalFormatting sqref="O942">
    <cfRule type="cellIs" dxfId="0" priority="16109" operator="equal">
      <formula>"赢"</formula>
    </cfRule>
    <cfRule type="containsText" dxfId="4" priority="13674" operator="between" text="赢">
      <formula>NOT(ISERROR(SEARCH("赢",O942)))</formula>
    </cfRule>
    <cfRule type="containsText" dxfId="5" priority="11239" operator="between" text="输">
      <formula>NOT(ISERROR(SEARCH("输",O942)))</formula>
    </cfRule>
  </conditionalFormatting>
  <conditionalFormatting sqref="J943">
    <cfRule type="cellIs" dxfId="0" priority="8803" operator="equal">
      <formula>"”胜“"</formula>
    </cfRule>
    <cfRule type="containsText" dxfId="1" priority="6368" operator="between" text="胜">
      <formula>NOT(ISERROR(SEARCH("胜",J943)))</formula>
    </cfRule>
    <cfRule type="containsText" dxfId="2" priority="3933" operator="between" text="负">
      <formula>NOT(ISERROR(SEARCH("负",J943)))</formula>
    </cfRule>
    <cfRule type="containsText" dxfId="3" priority="1498" operator="between" text="胜">
      <formula>NOT(ISERROR(SEARCH("胜",J943)))</formula>
    </cfRule>
  </conditionalFormatting>
  <conditionalFormatting sqref="O943">
    <cfRule type="cellIs" dxfId="0" priority="16108" operator="equal">
      <formula>"赢"</formula>
    </cfRule>
    <cfRule type="containsText" dxfId="4" priority="13673" operator="between" text="赢">
      <formula>NOT(ISERROR(SEARCH("赢",O943)))</formula>
    </cfRule>
    <cfRule type="containsText" dxfId="5" priority="11238" operator="between" text="输">
      <formula>NOT(ISERROR(SEARCH("输",O943)))</formula>
    </cfRule>
  </conditionalFormatting>
  <conditionalFormatting sqref="J944">
    <cfRule type="cellIs" dxfId="0" priority="8802" operator="equal">
      <formula>"”胜“"</formula>
    </cfRule>
    <cfRule type="containsText" dxfId="1" priority="6367" operator="between" text="胜">
      <formula>NOT(ISERROR(SEARCH("胜",J944)))</formula>
    </cfRule>
    <cfRule type="containsText" dxfId="2" priority="3932" operator="between" text="负">
      <formula>NOT(ISERROR(SEARCH("负",J944)))</formula>
    </cfRule>
    <cfRule type="containsText" dxfId="3" priority="1497" operator="between" text="胜">
      <formula>NOT(ISERROR(SEARCH("胜",J944)))</formula>
    </cfRule>
  </conditionalFormatting>
  <conditionalFormatting sqref="O944">
    <cfRule type="cellIs" dxfId="0" priority="16107" operator="equal">
      <formula>"赢"</formula>
    </cfRule>
    <cfRule type="containsText" dxfId="4" priority="13672" operator="between" text="赢">
      <formula>NOT(ISERROR(SEARCH("赢",O944)))</formula>
    </cfRule>
    <cfRule type="containsText" dxfId="5" priority="11237" operator="between" text="输">
      <formula>NOT(ISERROR(SEARCH("输",O944)))</formula>
    </cfRule>
  </conditionalFormatting>
  <conditionalFormatting sqref="J945">
    <cfRule type="cellIs" dxfId="0" priority="8801" operator="equal">
      <formula>"”胜“"</formula>
    </cfRule>
    <cfRule type="containsText" dxfId="1" priority="6366" operator="between" text="胜">
      <formula>NOT(ISERROR(SEARCH("胜",J945)))</formula>
    </cfRule>
    <cfRule type="containsText" dxfId="2" priority="3931" operator="between" text="负">
      <formula>NOT(ISERROR(SEARCH("负",J945)))</formula>
    </cfRule>
    <cfRule type="containsText" dxfId="3" priority="1496" operator="between" text="胜">
      <formula>NOT(ISERROR(SEARCH("胜",J945)))</formula>
    </cfRule>
  </conditionalFormatting>
  <conditionalFormatting sqref="O945">
    <cfRule type="cellIs" dxfId="0" priority="16106" operator="equal">
      <formula>"赢"</formula>
    </cfRule>
    <cfRule type="containsText" dxfId="4" priority="13671" operator="between" text="赢">
      <formula>NOT(ISERROR(SEARCH("赢",O945)))</formula>
    </cfRule>
    <cfRule type="containsText" dxfId="5" priority="11236" operator="between" text="输">
      <formula>NOT(ISERROR(SEARCH("输",O945)))</formula>
    </cfRule>
  </conditionalFormatting>
  <conditionalFormatting sqref="J946">
    <cfRule type="cellIs" dxfId="0" priority="8800" operator="equal">
      <formula>"”胜“"</formula>
    </cfRule>
    <cfRule type="containsText" dxfId="1" priority="6365" operator="between" text="胜">
      <formula>NOT(ISERROR(SEARCH("胜",J946)))</formula>
    </cfRule>
    <cfRule type="containsText" dxfId="2" priority="3930" operator="between" text="负">
      <formula>NOT(ISERROR(SEARCH("负",J946)))</formula>
    </cfRule>
    <cfRule type="containsText" dxfId="3" priority="1495" operator="between" text="胜">
      <formula>NOT(ISERROR(SEARCH("胜",J946)))</formula>
    </cfRule>
  </conditionalFormatting>
  <conditionalFormatting sqref="O946">
    <cfRule type="cellIs" dxfId="0" priority="16105" operator="equal">
      <formula>"赢"</formula>
    </cfRule>
    <cfRule type="containsText" dxfId="4" priority="13670" operator="between" text="赢">
      <formula>NOT(ISERROR(SEARCH("赢",O946)))</formula>
    </cfRule>
    <cfRule type="containsText" dxfId="5" priority="11235" operator="between" text="输">
      <formula>NOT(ISERROR(SEARCH("输",O946)))</formula>
    </cfRule>
  </conditionalFormatting>
  <conditionalFormatting sqref="J947">
    <cfRule type="cellIs" dxfId="0" priority="8799" operator="equal">
      <formula>"”胜“"</formula>
    </cfRule>
    <cfRule type="containsText" dxfId="1" priority="6364" operator="between" text="胜">
      <formula>NOT(ISERROR(SEARCH("胜",J947)))</formula>
    </cfRule>
    <cfRule type="containsText" dxfId="2" priority="3929" operator="between" text="负">
      <formula>NOT(ISERROR(SEARCH("负",J947)))</formula>
    </cfRule>
    <cfRule type="containsText" dxfId="3" priority="1494" operator="between" text="胜">
      <formula>NOT(ISERROR(SEARCH("胜",J947)))</formula>
    </cfRule>
  </conditionalFormatting>
  <conditionalFormatting sqref="O947">
    <cfRule type="cellIs" dxfId="0" priority="16104" operator="equal">
      <formula>"赢"</formula>
    </cfRule>
    <cfRule type="containsText" dxfId="4" priority="13669" operator="between" text="赢">
      <formula>NOT(ISERROR(SEARCH("赢",O947)))</formula>
    </cfRule>
    <cfRule type="containsText" dxfId="5" priority="11234" operator="between" text="输">
      <formula>NOT(ISERROR(SEARCH("输",O947)))</formula>
    </cfRule>
  </conditionalFormatting>
  <conditionalFormatting sqref="J948">
    <cfRule type="cellIs" dxfId="0" priority="8798" operator="equal">
      <formula>"”胜“"</formula>
    </cfRule>
    <cfRule type="containsText" dxfId="1" priority="6363" operator="between" text="胜">
      <formula>NOT(ISERROR(SEARCH("胜",J948)))</formula>
    </cfRule>
    <cfRule type="containsText" dxfId="2" priority="3928" operator="between" text="负">
      <formula>NOT(ISERROR(SEARCH("负",J948)))</formula>
    </cfRule>
    <cfRule type="containsText" dxfId="3" priority="1493" operator="between" text="胜">
      <formula>NOT(ISERROR(SEARCH("胜",J948)))</formula>
    </cfRule>
  </conditionalFormatting>
  <conditionalFormatting sqref="O948">
    <cfRule type="cellIs" dxfId="0" priority="16103" operator="equal">
      <formula>"赢"</formula>
    </cfRule>
    <cfRule type="containsText" dxfId="4" priority="13668" operator="between" text="赢">
      <formula>NOT(ISERROR(SEARCH("赢",O948)))</formula>
    </cfRule>
    <cfRule type="containsText" dxfId="5" priority="11233" operator="between" text="输">
      <formula>NOT(ISERROR(SEARCH("输",O948)))</formula>
    </cfRule>
  </conditionalFormatting>
  <conditionalFormatting sqref="J949">
    <cfRule type="cellIs" dxfId="0" priority="8797" operator="equal">
      <formula>"”胜“"</formula>
    </cfRule>
    <cfRule type="containsText" dxfId="1" priority="6362" operator="between" text="胜">
      <formula>NOT(ISERROR(SEARCH("胜",J949)))</formula>
    </cfRule>
    <cfRule type="containsText" dxfId="2" priority="3927" operator="between" text="负">
      <formula>NOT(ISERROR(SEARCH("负",J949)))</formula>
    </cfRule>
    <cfRule type="containsText" dxfId="3" priority="1492" operator="between" text="胜">
      <formula>NOT(ISERROR(SEARCH("胜",J949)))</formula>
    </cfRule>
  </conditionalFormatting>
  <conditionalFormatting sqref="O949">
    <cfRule type="cellIs" dxfId="0" priority="16102" operator="equal">
      <formula>"赢"</formula>
    </cfRule>
    <cfRule type="containsText" dxfId="4" priority="13667" operator="between" text="赢">
      <formula>NOT(ISERROR(SEARCH("赢",O949)))</formula>
    </cfRule>
    <cfRule type="containsText" dxfId="5" priority="11232" operator="between" text="输">
      <formula>NOT(ISERROR(SEARCH("输",O949)))</formula>
    </cfRule>
  </conditionalFormatting>
  <conditionalFormatting sqref="J950">
    <cfRule type="cellIs" dxfId="0" priority="8796" operator="equal">
      <formula>"”胜“"</formula>
    </cfRule>
    <cfRule type="containsText" dxfId="1" priority="6361" operator="between" text="胜">
      <formula>NOT(ISERROR(SEARCH("胜",J950)))</formula>
    </cfRule>
    <cfRule type="containsText" dxfId="2" priority="3926" operator="between" text="负">
      <formula>NOT(ISERROR(SEARCH("负",J950)))</formula>
    </cfRule>
    <cfRule type="containsText" dxfId="3" priority="1491" operator="between" text="胜">
      <formula>NOT(ISERROR(SEARCH("胜",J950)))</formula>
    </cfRule>
  </conditionalFormatting>
  <conditionalFormatting sqref="O950">
    <cfRule type="cellIs" dxfId="0" priority="16101" operator="equal">
      <formula>"赢"</formula>
    </cfRule>
    <cfRule type="containsText" dxfId="4" priority="13666" operator="between" text="赢">
      <formula>NOT(ISERROR(SEARCH("赢",O950)))</formula>
    </cfRule>
    <cfRule type="containsText" dxfId="5" priority="11231" operator="between" text="输">
      <formula>NOT(ISERROR(SEARCH("输",O950)))</formula>
    </cfRule>
  </conditionalFormatting>
  <conditionalFormatting sqref="J951">
    <cfRule type="cellIs" dxfId="0" priority="8795" operator="equal">
      <formula>"”胜“"</formula>
    </cfRule>
    <cfRule type="containsText" dxfId="1" priority="6360" operator="between" text="胜">
      <formula>NOT(ISERROR(SEARCH("胜",J951)))</formula>
    </cfRule>
    <cfRule type="containsText" dxfId="2" priority="3925" operator="between" text="负">
      <formula>NOT(ISERROR(SEARCH("负",J951)))</formula>
    </cfRule>
    <cfRule type="containsText" dxfId="3" priority="1490" operator="between" text="胜">
      <formula>NOT(ISERROR(SEARCH("胜",J951)))</formula>
    </cfRule>
  </conditionalFormatting>
  <conditionalFormatting sqref="O951">
    <cfRule type="cellIs" dxfId="0" priority="16100" operator="equal">
      <formula>"赢"</formula>
    </cfRule>
    <cfRule type="containsText" dxfId="4" priority="13665" operator="between" text="赢">
      <formula>NOT(ISERROR(SEARCH("赢",O951)))</formula>
    </cfRule>
    <cfRule type="containsText" dxfId="5" priority="11230" operator="between" text="输">
      <formula>NOT(ISERROR(SEARCH("输",O951)))</formula>
    </cfRule>
  </conditionalFormatting>
  <conditionalFormatting sqref="J952">
    <cfRule type="cellIs" dxfId="0" priority="8794" operator="equal">
      <formula>"”胜“"</formula>
    </cfRule>
    <cfRule type="containsText" dxfId="1" priority="6359" operator="between" text="胜">
      <formula>NOT(ISERROR(SEARCH("胜",J952)))</formula>
    </cfRule>
    <cfRule type="containsText" dxfId="2" priority="3924" operator="between" text="负">
      <formula>NOT(ISERROR(SEARCH("负",J952)))</formula>
    </cfRule>
    <cfRule type="containsText" dxfId="3" priority="1489" operator="between" text="胜">
      <formula>NOT(ISERROR(SEARCH("胜",J952)))</formula>
    </cfRule>
  </conditionalFormatting>
  <conditionalFormatting sqref="O952">
    <cfRule type="cellIs" dxfId="0" priority="16099" operator="equal">
      <formula>"赢"</formula>
    </cfRule>
    <cfRule type="containsText" dxfId="4" priority="13664" operator="between" text="赢">
      <formula>NOT(ISERROR(SEARCH("赢",O952)))</formula>
    </cfRule>
    <cfRule type="containsText" dxfId="5" priority="11229" operator="between" text="输">
      <formula>NOT(ISERROR(SEARCH("输",O952)))</formula>
    </cfRule>
  </conditionalFormatting>
  <conditionalFormatting sqref="J953">
    <cfRule type="cellIs" dxfId="0" priority="8793" operator="equal">
      <formula>"”胜“"</formula>
    </cfRule>
    <cfRule type="containsText" dxfId="1" priority="6358" operator="between" text="胜">
      <formula>NOT(ISERROR(SEARCH("胜",J953)))</formula>
    </cfRule>
    <cfRule type="containsText" dxfId="2" priority="3923" operator="between" text="负">
      <formula>NOT(ISERROR(SEARCH("负",J953)))</formula>
    </cfRule>
    <cfRule type="containsText" dxfId="3" priority="1488" operator="between" text="胜">
      <formula>NOT(ISERROR(SEARCH("胜",J953)))</formula>
    </cfRule>
  </conditionalFormatting>
  <conditionalFormatting sqref="O953">
    <cfRule type="cellIs" dxfId="0" priority="16098" operator="equal">
      <formula>"赢"</formula>
    </cfRule>
    <cfRule type="containsText" dxfId="4" priority="13663" operator="between" text="赢">
      <formula>NOT(ISERROR(SEARCH("赢",O953)))</formula>
    </cfRule>
    <cfRule type="containsText" dxfId="5" priority="11228" operator="between" text="输">
      <formula>NOT(ISERROR(SEARCH("输",O953)))</formula>
    </cfRule>
  </conditionalFormatting>
  <conditionalFormatting sqref="J954">
    <cfRule type="cellIs" dxfId="0" priority="8792" operator="equal">
      <formula>"”胜“"</formula>
    </cfRule>
    <cfRule type="containsText" dxfId="1" priority="6357" operator="between" text="胜">
      <formula>NOT(ISERROR(SEARCH("胜",J954)))</formula>
    </cfRule>
    <cfRule type="containsText" dxfId="2" priority="3922" operator="between" text="负">
      <formula>NOT(ISERROR(SEARCH("负",J954)))</formula>
    </cfRule>
    <cfRule type="containsText" dxfId="3" priority="1487" operator="between" text="胜">
      <formula>NOT(ISERROR(SEARCH("胜",J954)))</formula>
    </cfRule>
  </conditionalFormatting>
  <conditionalFormatting sqref="O954">
    <cfRule type="cellIs" dxfId="0" priority="16097" operator="equal">
      <formula>"赢"</formula>
    </cfRule>
    <cfRule type="containsText" dxfId="4" priority="13662" operator="between" text="赢">
      <formula>NOT(ISERROR(SEARCH("赢",O954)))</formula>
    </cfRule>
    <cfRule type="containsText" dxfId="5" priority="11227" operator="between" text="输">
      <formula>NOT(ISERROR(SEARCH("输",O954)))</formula>
    </cfRule>
  </conditionalFormatting>
  <conditionalFormatting sqref="J955">
    <cfRule type="cellIs" dxfId="0" priority="8791" operator="equal">
      <formula>"”胜“"</formula>
    </cfRule>
    <cfRule type="containsText" dxfId="1" priority="6356" operator="between" text="胜">
      <formula>NOT(ISERROR(SEARCH("胜",J955)))</formula>
    </cfRule>
    <cfRule type="containsText" dxfId="2" priority="3921" operator="between" text="负">
      <formula>NOT(ISERROR(SEARCH("负",J955)))</formula>
    </cfRule>
    <cfRule type="containsText" dxfId="3" priority="1486" operator="between" text="胜">
      <formula>NOT(ISERROR(SEARCH("胜",J955)))</formula>
    </cfRule>
  </conditionalFormatting>
  <conditionalFormatting sqref="O955">
    <cfRule type="cellIs" dxfId="0" priority="16096" operator="equal">
      <formula>"赢"</formula>
    </cfRule>
    <cfRule type="containsText" dxfId="4" priority="13661" operator="between" text="赢">
      <formula>NOT(ISERROR(SEARCH("赢",O955)))</formula>
    </cfRule>
    <cfRule type="containsText" dxfId="5" priority="11226" operator="between" text="输">
      <formula>NOT(ISERROR(SEARCH("输",O955)))</formula>
    </cfRule>
  </conditionalFormatting>
  <conditionalFormatting sqref="J956">
    <cfRule type="cellIs" dxfId="0" priority="8790" operator="equal">
      <formula>"”胜“"</formula>
    </cfRule>
    <cfRule type="containsText" dxfId="1" priority="6355" operator="between" text="胜">
      <formula>NOT(ISERROR(SEARCH("胜",J956)))</formula>
    </cfRule>
    <cfRule type="containsText" dxfId="2" priority="3920" operator="between" text="负">
      <formula>NOT(ISERROR(SEARCH("负",J956)))</formula>
    </cfRule>
    <cfRule type="containsText" dxfId="3" priority="1485" operator="between" text="胜">
      <formula>NOT(ISERROR(SEARCH("胜",J956)))</formula>
    </cfRule>
  </conditionalFormatting>
  <conditionalFormatting sqref="O956">
    <cfRule type="cellIs" dxfId="0" priority="16095" operator="equal">
      <formula>"赢"</formula>
    </cfRule>
    <cfRule type="containsText" dxfId="4" priority="13660" operator="between" text="赢">
      <formula>NOT(ISERROR(SEARCH("赢",O956)))</formula>
    </cfRule>
    <cfRule type="containsText" dxfId="5" priority="11225" operator="between" text="输">
      <formula>NOT(ISERROR(SEARCH("输",O956)))</formula>
    </cfRule>
  </conditionalFormatting>
  <conditionalFormatting sqref="J957">
    <cfRule type="cellIs" dxfId="0" priority="8789" operator="equal">
      <formula>"”胜“"</formula>
    </cfRule>
    <cfRule type="containsText" dxfId="1" priority="6354" operator="between" text="胜">
      <formula>NOT(ISERROR(SEARCH("胜",J957)))</formula>
    </cfRule>
    <cfRule type="containsText" dxfId="2" priority="3919" operator="between" text="负">
      <formula>NOT(ISERROR(SEARCH("负",J957)))</formula>
    </cfRule>
    <cfRule type="containsText" dxfId="3" priority="1484" operator="between" text="胜">
      <formula>NOT(ISERROR(SEARCH("胜",J957)))</formula>
    </cfRule>
  </conditionalFormatting>
  <conditionalFormatting sqref="O957">
    <cfRule type="cellIs" dxfId="0" priority="16094" operator="equal">
      <formula>"赢"</formula>
    </cfRule>
    <cfRule type="containsText" dxfId="4" priority="13659" operator="between" text="赢">
      <formula>NOT(ISERROR(SEARCH("赢",O957)))</formula>
    </cfRule>
    <cfRule type="containsText" dxfId="5" priority="11224" operator="between" text="输">
      <formula>NOT(ISERROR(SEARCH("输",O957)))</formula>
    </cfRule>
  </conditionalFormatting>
  <conditionalFormatting sqref="J958">
    <cfRule type="cellIs" dxfId="0" priority="8788" operator="equal">
      <formula>"”胜“"</formula>
    </cfRule>
    <cfRule type="containsText" dxfId="1" priority="6353" operator="between" text="胜">
      <formula>NOT(ISERROR(SEARCH("胜",J958)))</formula>
    </cfRule>
    <cfRule type="containsText" dxfId="2" priority="3918" operator="between" text="负">
      <formula>NOT(ISERROR(SEARCH("负",J958)))</formula>
    </cfRule>
    <cfRule type="containsText" dxfId="3" priority="1483" operator="between" text="胜">
      <formula>NOT(ISERROR(SEARCH("胜",J958)))</formula>
    </cfRule>
  </conditionalFormatting>
  <conditionalFormatting sqref="O958">
    <cfRule type="cellIs" dxfId="0" priority="16093" operator="equal">
      <formula>"赢"</formula>
    </cfRule>
    <cfRule type="containsText" dxfId="4" priority="13658" operator="between" text="赢">
      <formula>NOT(ISERROR(SEARCH("赢",O958)))</formula>
    </cfRule>
    <cfRule type="containsText" dxfId="5" priority="11223" operator="between" text="输">
      <formula>NOT(ISERROR(SEARCH("输",O958)))</formula>
    </cfRule>
  </conditionalFormatting>
  <conditionalFormatting sqref="J959">
    <cfRule type="cellIs" dxfId="0" priority="8787" operator="equal">
      <formula>"”胜“"</formula>
    </cfRule>
    <cfRule type="containsText" dxfId="1" priority="6352" operator="between" text="胜">
      <formula>NOT(ISERROR(SEARCH("胜",J959)))</formula>
    </cfRule>
    <cfRule type="containsText" dxfId="2" priority="3917" operator="between" text="负">
      <formula>NOT(ISERROR(SEARCH("负",J959)))</formula>
    </cfRule>
    <cfRule type="containsText" dxfId="3" priority="1482" operator="between" text="胜">
      <formula>NOT(ISERROR(SEARCH("胜",J959)))</formula>
    </cfRule>
  </conditionalFormatting>
  <conditionalFormatting sqref="O959">
    <cfRule type="cellIs" dxfId="0" priority="16092" operator="equal">
      <formula>"赢"</formula>
    </cfRule>
    <cfRule type="containsText" dxfId="4" priority="13657" operator="between" text="赢">
      <formula>NOT(ISERROR(SEARCH("赢",O959)))</formula>
    </cfRule>
    <cfRule type="containsText" dxfId="5" priority="11222" operator="between" text="输">
      <formula>NOT(ISERROR(SEARCH("输",O959)))</formula>
    </cfRule>
  </conditionalFormatting>
  <conditionalFormatting sqref="J960">
    <cfRule type="cellIs" dxfId="0" priority="8786" operator="equal">
      <formula>"”胜“"</formula>
    </cfRule>
    <cfRule type="containsText" dxfId="1" priority="6351" operator="between" text="胜">
      <formula>NOT(ISERROR(SEARCH("胜",J960)))</formula>
    </cfRule>
    <cfRule type="containsText" dxfId="2" priority="3916" operator="between" text="负">
      <formula>NOT(ISERROR(SEARCH("负",J960)))</formula>
    </cfRule>
    <cfRule type="containsText" dxfId="3" priority="1481" operator="between" text="胜">
      <formula>NOT(ISERROR(SEARCH("胜",J960)))</formula>
    </cfRule>
  </conditionalFormatting>
  <conditionalFormatting sqref="O960">
    <cfRule type="cellIs" dxfId="0" priority="16091" operator="equal">
      <formula>"赢"</formula>
    </cfRule>
    <cfRule type="containsText" dxfId="4" priority="13656" operator="between" text="赢">
      <formula>NOT(ISERROR(SEARCH("赢",O960)))</formula>
    </cfRule>
    <cfRule type="containsText" dxfId="5" priority="11221" operator="between" text="输">
      <formula>NOT(ISERROR(SEARCH("输",O960)))</formula>
    </cfRule>
  </conditionalFormatting>
  <conditionalFormatting sqref="J961">
    <cfRule type="cellIs" dxfId="0" priority="8785" operator="equal">
      <formula>"”胜“"</formula>
    </cfRule>
    <cfRule type="containsText" dxfId="1" priority="6350" operator="between" text="胜">
      <formula>NOT(ISERROR(SEARCH("胜",J961)))</formula>
    </cfRule>
    <cfRule type="containsText" dxfId="2" priority="3915" operator="between" text="负">
      <formula>NOT(ISERROR(SEARCH("负",J961)))</formula>
    </cfRule>
    <cfRule type="containsText" dxfId="3" priority="1480" operator="between" text="胜">
      <formula>NOT(ISERROR(SEARCH("胜",J961)))</formula>
    </cfRule>
  </conditionalFormatting>
  <conditionalFormatting sqref="O961">
    <cfRule type="cellIs" dxfId="0" priority="16090" operator="equal">
      <formula>"赢"</formula>
    </cfRule>
    <cfRule type="containsText" dxfId="4" priority="13655" operator="between" text="赢">
      <formula>NOT(ISERROR(SEARCH("赢",O961)))</formula>
    </cfRule>
    <cfRule type="containsText" dxfId="5" priority="11220" operator="between" text="输">
      <formula>NOT(ISERROR(SEARCH("输",O961)))</formula>
    </cfRule>
  </conditionalFormatting>
  <conditionalFormatting sqref="J962">
    <cfRule type="cellIs" dxfId="0" priority="8784" operator="equal">
      <formula>"”胜“"</formula>
    </cfRule>
    <cfRule type="containsText" dxfId="1" priority="6349" operator="between" text="胜">
      <formula>NOT(ISERROR(SEARCH("胜",J962)))</formula>
    </cfRule>
    <cfRule type="containsText" dxfId="2" priority="3914" operator="between" text="负">
      <formula>NOT(ISERROR(SEARCH("负",J962)))</formula>
    </cfRule>
    <cfRule type="containsText" dxfId="3" priority="1479" operator="between" text="胜">
      <formula>NOT(ISERROR(SEARCH("胜",J962)))</formula>
    </cfRule>
  </conditionalFormatting>
  <conditionalFormatting sqref="O962">
    <cfRule type="cellIs" dxfId="0" priority="16089" operator="equal">
      <formula>"赢"</formula>
    </cfRule>
    <cfRule type="containsText" dxfId="4" priority="13654" operator="between" text="赢">
      <formula>NOT(ISERROR(SEARCH("赢",O962)))</formula>
    </cfRule>
    <cfRule type="containsText" dxfId="5" priority="11219" operator="between" text="输">
      <formula>NOT(ISERROR(SEARCH("输",O962)))</formula>
    </cfRule>
  </conditionalFormatting>
  <conditionalFormatting sqref="J963">
    <cfRule type="cellIs" dxfId="0" priority="8783" operator="equal">
      <formula>"”胜“"</formula>
    </cfRule>
    <cfRule type="containsText" dxfId="1" priority="6348" operator="between" text="胜">
      <formula>NOT(ISERROR(SEARCH("胜",J963)))</formula>
    </cfRule>
    <cfRule type="containsText" dxfId="2" priority="3913" operator="between" text="负">
      <formula>NOT(ISERROR(SEARCH("负",J963)))</formula>
    </cfRule>
    <cfRule type="containsText" dxfId="3" priority="1478" operator="between" text="胜">
      <formula>NOT(ISERROR(SEARCH("胜",J963)))</formula>
    </cfRule>
  </conditionalFormatting>
  <conditionalFormatting sqref="O963">
    <cfRule type="cellIs" dxfId="0" priority="16088" operator="equal">
      <formula>"赢"</formula>
    </cfRule>
    <cfRule type="containsText" dxfId="4" priority="13653" operator="between" text="赢">
      <formula>NOT(ISERROR(SEARCH("赢",O963)))</formula>
    </cfRule>
    <cfRule type="containsText" dxfId="5" priority="11218" operator="between" text="输">
      <formula>NOT(ISERROR(SEARCH("输",O963)))</formula>
    </cfRule>
  </conditionalFormatting>
  <conditionalFormatting sqref="J964">
    <cfRule type="cellIs" dxfId="0" priority="8782" operator="equal">
      <formula>"”胜“"</formula>
    </cfRule>
    <cfRule type="containsText" dxfId="1" priority="6347" operator="between" text="胜">
      <formula>NOT(ISERROR(SEARCH("胜",J964)))</formula>
    </cfRule>
    <cfRule type="containsText" dxfId="2" priority="3912" operator="between" text="负">
      <formula>NOT(ISERROR(SEARCH("负",J964)))</formula>
    </cfRule>
    <cfRule type="containsText" dxfId="3" priority="1477" operator="between" text="胜">
      <formula>NOT(ISERROR(SEARCH("胜",J964)))</formula>
    </cfRule>
  </conditionalFormatting>
  <conditionalFormatting sqref="O964">
    <cfRule type="cellIs" dxfId="0" priority="16087" operator="equal">
      <formula>"赢"</formula>
    </cfRule>
    <cfRule type="containsText" dxfId="4" priority="13652" operator="between" text="赢">
      <formula>NOT(ISERROR(SEARCH("赢",O964)))</formula>
    </cfRule>
    <cfRule type="containsText" dxfId="5" priority="11217" operator="between" text="输">
      <formula>NOT(ISERROR(SEARCH("输",O964)))</formula>
    </cfRule>
  </conditionalFormatting>
  <conditionalFormatting sqref="J965">
    <cfRule type="cellIs" dxfId="0" priority="8781" operator="equal">
      <formula>"”胜“"</formula>
    </cfRule>
    <cfRule type="containsText" dxfId="1" priority="6346" operator="between" text="胜">
      <formula>NOT(ISERROR(SEARCH("胜",J965)))</formula>
    </cfRule>
    <cfRule type="containsText" dxfId="2" priority="3911" operator="between" text="负">
      <formula>NOT(ISERROR(SEARCH("负",J965)))</formula>
    </cfRule>
    <cfRule type="containsText" dxfId="3" priority="1476" operator="between" text="胜">
      <formula>NOT(ISERROR(SEARCH("胜",J965)))</formula>
    </cfRule>
  </conditionalFormatting>
  <conditionalFormatting sqref="O965">
    <cfRule type="cellIs" dxfId="0" priority="16086" operator="equal">
      <formula>"赢"</formula>
    </cfRule>
    <cfRule type="containsText" dxfId="4" priority="13651" operator="between" text="赢">
      <formula>NOT(ISERROR(SEARCH("赢",O965)))</formula>
    </cfRule>
    <cfRule type="containsText" dxfId="5" priority="11216" operator="between" text="输">
      <formula>NOT(ISERROR(SEARCH("输",O965)))</formula>
    </cfRule>
  </conditionalFormatting>
  <conditionalFormatting sqref="J966">
    <cfRule type="cellIs" dxfId="0" priority="8780" operator="equal">
      <formula>"”胜“"</formula>
    </cfRule>
    <cfRule type="containsText" dxfId="1" priority="6345" operator="between" text="胜">
      <formula>NOT(ISERROR(SEARCH("胜",J966)))</formula>
    </cfRule>
    <cfRule type="containsText" dxfId="2" priority="3910" operator="between" text="负">
      <formula>NOT(ISERROR(SEARCH("负",J966)))</formula>
    </cfRule>
    <cfRule type="containsText" dxfId="3" priority="1475" operator="between" text="胜">
      <formula>NOT(ISERROR(SEARCH("胜",J966)))</formula>
    </cfRule>
  </conditionalFormatting>
  <conditionalFormatting sqref="O966">
    <cfRule type="cellIs" dxfId="0" priority="16085" operator="equal">
      <formula>"赢"</formula>
    </cfRule>
    <cfRule type="containsText" dxfId="4" priority="13650" operator="between" text="赢">
      <formula>NOT(ISERROR(SEARCH("赢",O966)))</formula>
    </cfRule>
    <cfRule type="containsText" dxfId="5" priority="11215" operator="between" text="输">
      <formula>NOT(ISERROR(SEARCH("输",O966)))</formula>
    </cfRule>
  </conditionalFormatting>
  <conditionalFormatting sqref="J967">
    <cfRule type="cellIs" dxfId="0" priority="8779" operator="equal">
      <formula>"”胜“"</formula>
    </cfRule>
    <cfRule type="containsText" dxfId="1" priority="6344" operator="between" text="胜">
      <formula>NOT(ISERROR(SEARCH("胜",J967)))</formula>
    </cfRule>
    <cfRule type="containsText" dxfId="2" priority="3909" operator="between" text="负">
      <formula>NOT(ISERROR(SEARCH("负",J967)))</formula>
    </cfRule>
    <cfRule type="containsText" dxfId="3" priority="1474" operator="between" text="胜">
      <formula>NOT(ISERROR(SEARCH("胜",J967)))</formula>
    </cfRule>
  </conditionalFormatting>
  <conditionalFormatting sqref="O967">
    <cfRule type="cellIs" dxfId="0" priority="16084" operator="equal">
      <formula>"赢"</formula>
    </cfRule>
    <cfRule type="containsText" dxfId="4" priority="13649" operator="between" text="赢">
      <formula>NOT(ISERROR(SEARCH("赢",O967)))</formula>
    </cfRule>
    <cfRule type="containsText" dxfId="5" priority="11214" operator="between" text="输">
      <formula>NOT(ISERROR(SEARCH("输",O967)))</formula>
    </cfRule>
  </conditionalFormatting>
  <conditionalFormatting sqref="J968">
    <cfRule type="cellIs" dxfId="0" priority="8778" operator="equal">
      <formula>"”胜“"</formula>
    </cfRule>
    <cfRule type="containsText" dxfId="1" priority="6343" operator="between" text="胜">
      <formula>NOT(ISERROR(SEARCH("胜",J968)))</formula>
    </cfRule>
    <cfRule type="containsText" dxfId="2" priority="3908" operator="between" text="负">
      <formula>NOT(ISERROR(SEARCH("负",J968)))</formula>
    </cfRule>
    <cfRule type="containsText" dxfId="3" priority="1473" operator="between" text="胜">
      <formula>NOT(ISERROR(SEARCH("胜",J968)))</formula>
    </cfRule>
  </conditionalFormatting>
  <conditionalFormatting sqref="O968">
    <cfRule type="cellIs" dxfId="0" priority="16083" operator="equal">
      <formula>"赢"</formula>
    </cfRule>
    <cfRule type="containsText" dxfId="4" priority="13648" operator="between" text="赢">
      <formula>NOT(ISERROR(SEARCH("赢",O968)))</formula>
    </cfRule>
    <cfRule type="containsText" dxfId="5" priority="11213" operator="between" text="输">
      <formula>NOT(ISERROR(SEARCH("输",O968)))</formula>
    </cfRule>
  </conditionalFormatting>
  <conditionalFormatting sqref="J969">
    <cfRule type="cellIs" dxfId="0" priority="8777" operator="equal">
      <formula>"”胜“"</formula>
    </cfRule>
    <cfRule type="containsText" dxfId="1" priority="6342" operator="between" text="胜">
      <formula>NOT(ISERROR(SEARCH("胜",J969)))</formula>
    </cfRule>
    <cfRule type="containsText" dxfId="2" priority="3907" operator="between" text="负">
      <formula>NOT(ISERROR(SEARCH("负",J969)))</formula>
    </cfRule>
    <cfRule type="containsText" dxfId="3" priority="1472" operator="between" text="胜">
      <formula>NOT(ISERROR(SEARCH("胜",J969)))</formula>
    </cfRule>
  </conditionalFormatting>
  <conditionalFormatting sqref="O969">
    <cfRule type="cellIs" dxfId="0" priority="16082" operator="equal">
      <formula>"赢"</formula>
    </cfRule>
    <cfRule type="containsText" dxfId="4" priority="13647" operator="between" text="赢">
      <formula>NOT(ISERROR(SEARCH("赢",O969)))</formula>
    </cfRule>
    <cfRule type="containsText" dxfId="5" priority="11212" operator="between" text="输">
      <formula>NOT(ISERROR(SEARCH("输",O969)))</formula>
    </cfRule>
  </conditionalFormatting>
  <conditionalFormatting sqref="J970">
    <cfRule type="cellIs" dxfId="0" priority="8776" operator="equal">
      <formula>"”胜“"</formula>
    </cfRule>
    <cfRule type="containsText" dxfId="1" priority="6341" operator="between" text="胜">
      <formula>NOT(ISERROR(SEARCH("胜",J970)))</formula>
    </cfRule>
    <cfRule type="containsText" dxfId="2" priority="3906" operator="between" text="负">
      <formula>NOT(ISERROR(SEARCH("负",J970)))</formula>
    </cfRule>
    <cfRule type="containsText" dxfId="3" priority="1471" operator="between" text="胜">
      <formula>NOT(ISERROR(SEARCH("胜",J970)))</formula>
    </cfRule>
  </conditionalFormatting>
  <conditionalFormatting sqref="O970">
    <cfRule type="cellIs" dxfId="0" priority="16081" operator="equal">
      <formula>"赢"</formula>
    </cfRule>
    <cfRule type="containsText" dxfId="4" priority="13646" operator="between" text="赢">
      <formula>NOT(ISERROR(SEARCH("赢",O970)))</formula>
    </cfRule>
    <cfRule type="containsText" dxfId="5" priority="11211" operator="between" text="输">
      <formula>NOT(ISERROR(SEARCH("输",O970)))</formula>
    </cfRule>
  </conditionalFormatting>
  <conditionalFormatting sqref="J971">
    <cfRule type="cellIs" dxfId="0" priority="8775" operator="equal">
      <formula>"”胜“"</formula>
    </cfRule>
    <cfRule type="containsText" dxfId="1" priority="6340" operator="between" text="胜">
      <formula>NOT(ISERROR(SEARCH("胜",J971)))</formula>
    </cfRule>
    <cfRule type="containsText" dxfId="2" priority="3905" operator="between" text="负">
      <formula>NOT(ISERROR(SEARCH("负",J971)))</formula>
    </cfRule>
    <cfRule type="containsText" dxfId="3" priority="1470" operator="between" text="胜">
      <formula>NOT(ISERROR(SEARCH("胜",J971)))</formula>
    </cfRule>
  </conditionalFormatting>
  <conditionalFormatting sqref="O971">
    <cfRule type="cellIs" dxfId="0" priority="16080" operator="equal">
      <formula>"赢"</formula>
    </cfRule>
    <cfRule type="containsText" dxfId="4" priority="13645" operator="between" text="赢">
      <formula>NOT(ISERROR(SEARCH("赢",O971)))</formula>
    </cfRule>
    <cfRule type="containsText" dxfId="5" priority="11210" operator="between" text="输">
      <formula>NOT(ISERROR(SEARCH("输",O971)))</formula>
    </cfRule>
  </conditionalFormatting>
  <conditionalFormatting sqref="J972">
    <cfRule type="cellIs" dxfId="0" priority="8774" operator="equal">
      <formula>"”胜“"</formula>
    </cfRule>
    <cfRule type="containsText" dxfId="1" priority="6339" operator="between" text="胜">
      <formula>NOT(ISERROR(SEARCH("胜",J972)))</formula>
    </cfRule>
    <cfRule type="containsText" dxfId="2" priority="3904" operator="between" text="负">
      <formula>NOT(ISERROR(SEARCH("负",J972)))</formula>
    </cfRule>
    <cfRule type="containsText" dxfId="3" priority="1469" operator="between" text="胜">
      <formula>NOT(ISERROR(SEARCH("胜",J972)))</formula>
    </cfRule>
  </conditionalFormatting>
  <conditionalFormatting sqref="O972">
    <cfRule type="cellIs" dxfId="0" priority="16079" operator="equal">
      <formula>"赢"</formula>
    </cfRule>
    <cfRule type="containsText" dxfId="4" priority="13644" operator="between" text="赢">
      <formula>NOT(ISERROR(SEARCH("赢",O972)))</formula>
    </cfRule>
    <cfRule type="containsText" dxfId="5" priority="11209" operator="between" text="输">
      <formula>NOT(ISERROR(SEARCH("输",O972)))</formula>
    </cfRule>
  </conditionalFormatting>
  <conditionalFormatting sqref="J973">
    <cfRule type="cellIs" dxfId="0" priority="8773" operator="equal">
      <formula>"”胜“"</formula>
    </cfRule>
    <cfRule type="containsText" dxfId="1" priority="6338" operator="between" text="胜">
      <formula>NOT(ISERROR(SEARCH("胜",J973)))</formula>
    </cfRule>
    <cfRule type="containsText" dxfId="2" priority="3903" operator="between" text="负">
      <formula>NOT(ISERROR(SEARCH("负",J973)))</formula>
    </cfRule>
    <cfRule type="containsText" dxfId="3" priority="1468" operator="between" text="胜">
      <formula>NOT(ISERROR(SEARCH("胜",J973)))</formula>
    </cfRule>
  </conditionalFormatting>
  <conditionalFormatting sqref="O973">
    <cfRule type="cellIs" dxfId="0" priority="16078" operator="equal">
      <formula>"赢"</formula>
    </cfRule>
    <cfRule type="containsText" dxfId="4" priority="13643" operator="between" text="赢">
      <formula>NOT(ISERROR(SEARCH("赢",O973)))</formula>
    </cfRule>
    <cfRule type="containsText" dxfId="5" priority="11208" operator="between" text="输">
      <formula>NOT(ISERROR(SEARCH("输",O973)))</formula>
    </cfRule>
  </conditionalFormatting>
  <conditionalFormatting sqref="J974">
    <cfRule type="cellIs" dxfId="0" priority="8772" operator="equal">
      <formula>"”胜“"</formula>
    </cfRule>
    <cfRule type="containsText" dxfId="1" priority="6337" operator="between" text="胜">
      <formula>NOT(ISERROR(SEARCH("胜",J974)))</formula>
    </cfRule>
    <cfRule type="containsText" dxfId="2" priority="3902" operator="between" text="负">
      <formula>NOT(ISERROR(SEARCH("负",J974)))</formula>
    </cfRule>
    <cfRule type="containsText" dxfId="3" priority="1467" operator="between" text="胜">
      <formula>NOT(ISERROR(SEARCH("胜",J974)))</formula>
    </cfRule>
  </conditionalFormatting>
  <conditionalFormatting sqref="O974">
    <cfRule type="cellIs" dxfId="0" priority="16077" operator="equal">
      <formula>"赢"</formula>
    </cfRule>
    <cfRule type="containsText" dxfId="4" priority="13642" operator="between" text="赢">
      <formula>NOT(ISERROR(SEARCH("赢",O974)))</formula>
    </cfRule>
    <cfRule type="containsText" dxfId="5" priority="11207" operator="between" text="输">
      <formula>NOT(ISERROR(SEARCH("输",O974)))</formula>
    </cfRule>
  </conditionalFormatting>
  <conditionalFormatting sqref="J975">
    <cfRule type="cellIs" dxfId="0" priority="8771" operator="equal">
      <formula>"”胜“"</formula>
    </cfRule>
    <cfRule type="containsText" dxfId="1" priority="6336" operator="between" text="胜">
      <formula>NOT(ISERROR(SEARCH("胜",J975)))</formula>
    </cfRule>
    <cfRule type="containsText" dxfId="2" priority="3901" operator="between" text="负">
      <formula>NOT(ISERROR(SEARCH("负",J975)))</formula>
    </cfRule>
    <cfRule type="containsText" dxfId="3" priority="1466" operator="between" text="胜">
      <formula>NOT(ISERROR(SEARCH("胜",J975)))</formula>
    </cfRule>
  </conditionalFormatting>
  <conditionalFormatting sqref="O975">
    <cfRule type="cellIs" dxfId="0" priority="16076" operator="equal">
      <formula>"赢"</formula>
    </cfRule>
    <cfRule type="containsText" dxfId="4" priority="13641" operator="between" text="赢">
      <formula>NOT(ISERROR(SEARCH("赢",O975)))</formula>
    </cfRule>
    <cfRule type="containsText" dxfId="5" priority="11206" operator="between" text="输">
      <formula>NOT(ISERROR(SEARCH("输",O975)))</formula>
    </cfRule>
  </conditionalFormatting>
  <conditionalFormatting sqref="J976">
    <cfRule type="cellIs" dxfId="0" priority="8770" operator="equal">
      <formula>"”胜“"</formula>
    </cfRule>
    <cfRule type="containsText" dxfId="1" priority="6335" operator="between" text="胜">
      <formula>NOT(ISERROR(SEARCH("胜",J976)))</formula>
    </cfRule>
    <cfRule type="containsText" dxfId="2" priority="3900" operator="between" text="负">
      <formula>NOT(ISERROR(SEARCH("负",J976)))</formula>
    </cfRule>
    <cfRule type="containsText" dxfId="3" priority="1465" operator="between" text="胜">
      <formula>NOT(ISERROR(SEARCH("胜",J976)))</formula>
    </cfRule>
  </conditionalFormatting>
  <conditionalFormatting sqref="O976">
    <cfRule type="cellIs" dxfId="0" priority="16075" operator="equal">
      <formula>"赢"</formula>
    </cfRule>
    <cfRule type="containsText" dxfId="4" priority="13640" operator="between" text="赢">
      <formula>NOT(ISERROR(SEARCH("赢",O976)))</formula>
    </cfRule>
    <cfRule type="containsText" dxfId="5" priority="11205" operator="between" text="输">
      <formula>NOT(ISERROR(SEARCH("输",O976)))</formula>
    </cfRule>
  </conditionalFormatting>
  <conditionalFormatting sqref="J977">
    <cfRule type="cellIs" dxfId="0" priority="8769" operator="equal">
      <formula>"”胜“"</formula>
    </cfRule>
    <cfRule type="containsText" dxfId="1" priority="6334" operator="between" text="胜">
      <formula>NOT(ISERROR(SEARCH("胜",J977)))</formula>
    </cfRule>
    <cfRule type="containsText" dxfId="2" priority="3899" operator="between" text="负">
      <formula>NOT(ISERROR(SEARCH("负",J977)))</formula>
    </cfRule>
    <cfRule type="containsText" dxfId="3" priority="1464" operator="between" text="胜">
      <formula>NOT(ISERROR(SEARCH("胜",J977)))</formula>
    </cfRule>
  </conditionalFormatting>
  <conditionalFormatting sqref="O977">
    <cfRule type="cellIs" dxfId="0" priority="16074" operator="equal">
      <formula>"赢"</formula>
    </cfRule>
    <cfRule type="containsText" dxfId="4" priority="13639" operator="between" text="赢">
      <formula>NOT(ISERROR(SEARCH("赢",O977)))</formula>
    </cfRule>
    <cfRule type="containsText" dxfId="5" priority="11204" operator="between" text="输">
      <formula>NOT(ISERROR(SEARCH("输",O977)))</formula>
    </cfRule>
  </conditionalFormatting>
  <conditionalFormatting sqref="J978">
    <cfRule type="cellIs" dxfId="0" priority="8768" operator="equal">
      <formula>"”胜“"</formula>
    </cfRule>
    <cfRule type="containsText" dxfId="1" priority="6333" operator="between" text="胜">
      <formula>NOT(ISERROR(SEARCH("胜",J978)))</formula>
    </cfRule>
    <cfRule type="containsText" dxfId="2" priority="3898" operator="between" text="负">
      <formula>NOT(ISERROR(SEARCH("负",J978)))</formula>
    </cfRule>
    <cfRule type="containsText" dxfId="3" priority="1463" operator="between" text="胜">
      <formula>NOT(ISERROR(SEARCH("胜",J978)))</formula>
    </cfRule>
  </conditionalFormatting>
  <conditionalFormatting sqref="O978">
    <cfRule type="cellIs" dxfId="0" priority="16073" operator="equal">
      <formula>"赢"</formula>
    </cfRule>
    <cfRule type="containsText" dxfId="4" priority="13638" operator="between" text="赢">
      <formula>NOT(ISERROR(SEARCH("赢",O978)))</formula>
    </cfRule>
    <cfRule type="containsText" dxfId="5" priority="11203" operator="between" text="输">
      <formula>NOT(ISERROR(SEARCH("输",O978)))</formula>
    </cfRule>
  </conditionalFormatting>
  <conditionalFormatting sqref="J979">
    <cfRule type="cellIs" dxfId="0" priority="8767" operator="equal">
      <formula>"”胜“"</formula>
    </cfRule>
    <cfRule type="containsText" dxfId="1" priority="6332" operator="between" text="胜">
      <formula>NOT(ISERROR(SEARCH("胜",J979)))</formula>
    </cfRule>
    <cfRule type="containsText" dxfId="2" priority="3897" operator="between" text="负">
      <formula>NOT(ISERROR(SEARCH("负",J979)))</formula>
    </cfRule>
    <cfRule type="containsText" dxfId="3" priority="1462" operator="between" text="胜">
      <formula>NOT(ISERROR(SEARCH("胜",J979)))</formula>
    </cfRule>
  </conditionalFormatting>
  <conditionalFormatting sqref="O979">
    <cfRule type="cellIs" dxfId="0" priority="16072" operator="equal">
      <formula>"赢"</formula>
    </cfRule>
    <cfRule type="containsText" dxfId="4" priority="13637" operator="between" text="赢">
      <formula>NOT(ISERROR(SEARCH("赢",O979)))</formula>
    </cfRule>
    <cfRule type="containsText" dxfId="5" priority="11202" operator="between" text="输">
      <formula>NOT(ISERROR(SEARCH("输",O979)))</formula>
    </cfRule>
  </conditionalFormatting>
  <conditionalFormatting sqref="J980">
    <cfRule type="cellIs" dxfId="0" priority="8766" operator="equal">
      <formula>"”胜“"</formula>
    </cfRule>
    <cfRule type="containsText" dxfId="1" priority="6331" operator="between" text="胜">
      <formula>NOT(ISERROR(SEARCH("胜",J980)))</formula>
    </cfRule>
    <cfRule type="containsText" dxfId="2" priority="3896" operator="between" text="负">
      <formula>NOT(ISERROR(SEARCH("负",J980)))</formula>
    </cfRule>
    <cfRule type="containsText" dxfId="3" priority="1461" operator="between" text="胜">
      <formula>NOT(ISERROR(SEARCH("胜",J980)))</formula>
    </cfRule>
  </conditionalFormatting>
  <conditionalFormatting sqref="O980">
    <cfRule type="cellIs" dxfId="0" priority="16071" operator="equal">
      <formula>"赢"</formula>
    </cfRule>
    <cfRule type="containsText" dxfId="4" priority="13636" operator="between" text="赢">
      <formula>NOT(ISERROR(SEARCH("赢",O980)))</formula>
    </cfRule>
    <cfRule type="containsText" dxfId="5" priority="11201" operator="between" text="输">
      <formula>NOT(ISERROR(SEARCH("输",O980)))</formula>
    </cfRule>
  </conditionalFormatting>
  <conditionalFormatting sqref="J981">
    <cfRule type="cellIs" dxfId="0" priority="8765" operator="equal">
      <formula>"”胜“"</formula>
    </cfRule>
    <cfRule type="containsText" dxfId="1" priority="6330" operator="between" text="胜">
      <formula>NOT(ISERROR(SEARCH("胜",J981)))</formula>
    </cfRule>
    <cfRule type="containsText" dxfId="2" priority="3895" operator="between" text="负">
      <formula>NOT(ISERROR(SEARCH("负",J981)))</formula>
    </cfRule>
    <cfRule type="containsText" dxfId="3" priority="1460" operator="between" text="胜">
      <formula>NOT(ISERROR(SEARCH("胜",J981)))</formula>
    </cfRule>
  </conditionalFormatting>
  <conditionalFormatting sqref="O981">
    <cfRule type="cellIs" dxfId="0" priority="16070" operator="equal">
      <formula>"赢"</formula>
    </cfRule>
    <cfRule type="containsText" dxfId="4" priority="13635" operator="between" text="赢">
      <formula>NOT(ISERROR(SEARCH("赢",O981)))</formula>
    </cfRule>
    <cfRule type="containsText" dxfId="5" priority="11200" operator="between" text="输">
      <formula>NOT(ISERROR(SEARCH("输",O981)))</formula>
    </cfRule>
  </conditionalFormatting>
  <conditionalFormatting sqref="J982">
    <cfRule type="cellIs" dxfId="0" priority="8764" operator="equal">
      <formula>"”胜“"</formula>
    </cfRule>
    <cfRule type="containsText" dxfId="1" priority="6329" operator="between" text="胜">
      <formula>NOT(ISERROR(SEARCH("胜",J982)))</formula>
    </cfRule>
    <cfRule type="containsText" dxfId="2" priority="3894" operator="between" text="负">
      <formula>NOT(ISERROR(SEARCH("负",J982)))</formula>
    </cfRule>
    <cfRule type="containsText" dxfId="3" priority="1459" operator="between" text="胜">
      <formula>NOT(ISERROR(SEARCH("胜",J982)))</formula>
    </cfRule>
  </conditionalFormatting>
  <conditionalFormatting sqref="O982">
    <cfRule type="cellIs" dxfId="0" priority="16069" operator="equal">
      <formula>"赢"</formula>
    </cfRule>
    <cfRule type="containsText" dxfId="4" priority="13634" operator="between" text="赢">
      <formula>NOT(ISERROR(SEARCH("赢",O982)))</formula>
    </cfRule>
    <cfRule type="containsText" dxfId="5" priority="11199" operator="between" text="输">
      <formula>NOT(ISERROR(SEARCH("输",O982)))</formula>
    </cfRule>
  </conditionalFormatting>
  <conditionalFormatting sqref="J983">
    <cfRule type="cellIs" dxfId="0" priority="8763" operator="equal">
      <formula>"”胜“"</formula>
    </cfRule>
    <cfRule type="containsText" dxfId="1" priority="6328" operator="between" text="胜">
      <formula>NOT(ISERROR(SEARCH("胜",J983)))</formula>
    </cfRule>
    <cfRule type="containsText" dxfId="2" priority="3893" operator="between" text="负">
      <formula>NOT(ISERROR(SEARCH("负",J983)))</formula>
    </cfRule>
    <cfRule type="containsText" dxfId="3" priority="1458" operator="between" text="胜">
      <formula>NOT(ISERROR(SEARCH("胜",J983)))</formula>
    </cfRule>
  </conditionalFormatting>
  <conditionalFormatting sqref="O983">
    <cfRule type="cellIs" dxfId="0" priority="16068" operator="equal">
      <formula>"赢"</formula>
    </cfRule>
    <cfRule type="containsText" dxfId="4" priority="13633" operator="between" text="赢">
      <formula>NOT(ISERROR(SEARCH("赢",O983)))</formula>
    </cfRule>
    <cfRule type="containsText" dxfId="5" priority="11198" operator="between" text="输">
      <formula>NOT(ISERROR(SEARCH("输",O983)))</formula>
    </cfRule>
  </conditionalFormatting>
  <conditionalFormatting sqref="J984">
    <cfRule type="cellIs" dxfId="0" priority="8762" operator="equal">
      <formula>"”胜“"</formula>
    </cfRule>
    <cfRule type="containsText" dxfId="1" priority="6327" operator="between" text="胜">
      <formula>NOT(ISERROR(SEARCH("胜",J984)))</formula>
    </cfRule>
    <cfRule type="containsText" dxfId="2" priority="3892" operator="between" text="负">
      <formula>NOT(ISERROR(SEARCH("负",J984)))</formula>
    </cfRule>
    <cfRule type="containsText" dxfId="3" priority="1457" operator="between" text="胜">
      <formula>NOT(ISERROR(SEARCH("胜",J984)))</formula>
    </cfRule>
  </conditionalFormatting>
  <conditionalFormatting sqref="O984">
    <cfRule type="cellIs" dxfId="0" priority="16067" operator="equal">
      <formula>"赢"</formula>
    </cfRule>
    <cfRule type="containsText" dxfId="4" priority="13632" operator="between" text="赢">
      <formula>NOT(ISERROR(SEARCH("赢",O984)))</formula>
    </cfRule>
    <cfRule type="containsText" dxfId="5" priority="11197" operator="between" text="输">
      <formula>NOT(ISERROR(SEARCH("输",O984)))</formula>
    </cfRule>
  </conditionalFormatting>
  <conditionalFormatting sqref="J985">
    <cfRule type="cellIs" dxfId="0" priority="8761" operator="equal">
      <formula>"”胜“"</formula>
    </cfRule>
    <cfRule type="containsText" dxfId="1" priority="6326" operator="between" text="胜">
      <formula>NOT(ISERROR(SEARCH("胜",J985)))</formula>
    </cfRule>
    <cfRule type="containsText" dxfId="2" priority="3891" operator="between" text="负">
      <formula>NOT(ISERROR(SEARCH("负",J985)))</formula>
    </cfRule>
    <cfRule type="containsText" dxfId="3" priority="1456" operator="between" text="胜">
      <formula>NOT(ISERROR(SEARCH("胜",J985)))</formula>
    </cfRule>
  </conditionalFormatting>
  <conditionalFormatting sqref="O985">
    <cfRule type="cellIs" dxfId="0" priority="16066" operator="equal">
      <formula>"赢"</formula>
    </cfRule>
    <cfRule type="containsText" dxfId="4" priority="13631" operator="between" text="赢">
      <formula>NOT(ISERROR(SEARCH("赢",O985)))</formula>
    </cfRule>
    <cfRule type="containsText" dxfId="5" priority="11196" operator="between" text="输">
      <formula>NOT(ISERROR(SEARCH("输",O985)))</formula>
    </cfRule>
  </conditionalFormatting>
  <conditionalFormatting sqref="J986">
    <cfRule type="cellIs" dxfId="0" priority="8760" operator="equal">
      <formula>"”胜“"</formula>
    </cfRule>
    <cfRule type="containsText" dxfId="1" priority="6325" operator="between" text="胜">
      <formula>NOT(ISERROR(SEARCH("胜",J986)))</formula>
    </cfRule>
    <cfRule type="containsText" dxfId="2" priority="3890" operator="between" text="负">
      <formula>NOT(ISERROR(SEARCH("负",J986)))</formula>
    </cfRule>
    <cfRule type="containsText" dxfId="3" priority="1455" operator="between" text="胜">
      <formula>NOT(ISERROR(SEARCH("胜",J986)))</formula>
    </cfRule>
  </conditionalFormatting>
  <conditionalFormatting sqref="O986">
    <cfRule type="cellIs" dxfId="0" priority="16065" operator="equal">
      <formula>"赢"</formula>
    </cfRule>
    <cfRule type="containsText" dxfId="4" priority="13630" operator="between" text="赢">
      <formula>NOT(ISERROR(SEARCH("赢",O986)))</formula>
    </cfRule>
    <cfRule type="containsText" dxfId="5" priority="11195" operator="between" text="输">
      <formula>NOT(ISERROR(SEARCH("输",O986)))</formula>
    </cfRule>
  </conditionalFormatting>
  <conditionalFormatting sqref="J987">
    <cfRule type="cellIs" dxfId="0" priority="8759" operator="equal">
      <formula>"”胜“"</formula>
    </cfRule>
    <cfRule type="containsText" dxfId="1" priority="6324" operator="between" text="胜">
      <formula>NOT(ISERROR(SEARCH("胜",J987)))</formula>
    </cfRule>
    <cfRule type="containsText" dxfId="2" priority="3889" operator="between" text="负">
      <formula>NOT(ISERROR(SEARCH("负",J987)))</formula>
    </cfRule>
    <cfRule type="containsText" dxfId="3" priority="1454" operator="between" text="胜">
      <formula>NOT(ISERROR(SEARCH("胜",J987)))</formula>
    </cfRule>
  </conditionalFormatting>
  <conditionalFormatting sqref="O987">
    <cfRule type="cellIs" dxfId="0" priority="16064" operator="equal">
      <formula>"赢"</formula>
    </cfRule>
    <cfRule type="containsText" dxfId="4" priority="13629" operator="between" text="赢">
      <formula>NOT(ISERROR(SEARCH("赢",O987)))</formula>
    </cfRule>
    <cfRule type="containsText" dxfId="5" priority="11194" operator="between" text="输">
      <formula>NOT(ISERROR(SEARCH("输",O987)))</formula>
    </cfRule>
  </conditionalFormatting>
  <conditionalFormatting sqref="J988">
    <cfRule type="cellIs" dxfId="0" priority="8758" operator="equal">
      <formula>"”胜“"</formula>
    </cfRule>
    <cfRule type="containsText" dxfId="1" priority="6323" operator="between" text="胜">
      <formula>NOT(ISERROR(SEARCH("胜",J988)))</formula>
    </cfRule>
    <cfRule type="containsText" dxfId="2" priority="3888" operator="between" text="负">
      <formula>NOT(ISERROR(SEARCH("负",J988)))</formula>
    </cfRule>
    <cfRule type="containsText" dxfId="3" priority="1453" operator="between" text="胜">
      <formula>NOT(ISERROR(SEARCH("胜",J988)))</formula>
    </cfRule>
  </conditionalFormatting>
  <conditionalFormatting sqref="O988">
    <cfRule type="cellIs" dxfId="0" priority="16063" operator="equal">
      <formula>"赢"</formula>
    </cfRule>
    <cfRule type="containsText" dxfId="4" priority="13628" operator="between" text="赢">
      <formula>NOT(ISERROR(SEARCH("赢",O988)))</formula>
    </cfRule>
    <cfRule type="containsText" dxfId="5" priority="11193" operator="between" text="输">
      <formula>NOT(ISERROR(SEARCH("输",O988)))</formula>
    </cfRule>
  </conditionalFormatting>
  <conditionalFormatting sqref="J989">
    <cfRule type="cellIs" dxfId="0" priority="8757" operator="equal">
      <formula>"”胜“"</formula>
    </cfRule>
    <cfRule type="containsText" dxfId="1" priority="6322" operator="between" text="胜">
      <formula>NOT(ISERROR(SEARCH("胜",J989)))</formula>
    </cfRule>
    <cfRule type="containsText" dxfId="2" priority="3887" operator="between" text="负">
      <formula>NOT(ISERROR(SEARCH("负",J989)))</formula>
    </cfRule>
    <cfRule type="containsText" dxfId="3" priority="1452" operator="between" text="胜">
      <formula>NOT(ISERROR(SEARCH("胜",J989)))</formula>
    </cfRule>
  </conditionalFormatting>
  <conditionalFormatting sqref="O989">
    <cfRule type="cellIs" dxfId="0" priority="16062" operator="equal">
      <formula>"赢"</formula>
    </cfRule>
    <cfRule type="containsText" dxfId="4" priority="13627" operator="between" text="赢">
      <formula>NOT(ISERROR(SEARCH("赢",O989)))</formula>
    </cfRule>
    <cfRule type="containsText" dxfId="5" priority="11192" operator="between" text="输">
      <formula>NOT(ISERROR(SEARCH("输",O989)))</formula>
    </cfRule>
  </conditionalFormatting>
  <conditionalFormatting sqref="J990">
    <cfRule type="cellIs" dxfId="0" priority="8756" operator="equal">
      <formula>"”胜“"</formula>
    </cfRule>
    <cfRule type="containsText" dxfId="1" priority="6321" operator="between" text="胜">
      <formula>NOT(ISERROR(SEARCH("胜",J990)))</formula>
    </cfRule>
    <cfRule type="containsText" dxfId="2" priority="3886" operator="between" text="负">
      <formula>NOT(ISERROR(SEARCH("负",J990)))</formula>
    </cfRule>
    <cfRule type="containsText" dxfId="3" priority="1451" operator="between" text="胜">
      <formula>NOT(ISERROR(SEARCH("胜",J990)))</formula>
    </cfRule>
  </conditionalFormatting>
  <conditionalFormatting sqref="O990">
    <cfRule type="cellIs" dxfId="0" priority="16061" operator="equal">
      <formula>"赢"</formula>
    </cfRule>
    <cfRule type="containsText" dxfId="4" priority="13626" operator="between" text="赢">
      <formula>NOT(ISERROR(SEARCH("赢",O990)))</formula>
    </cfRule>
    <cfRule type="containsText" dxfId="5" priority="11191" operator="between" text="输">
      <formula>NOT(ISERROR(SEARCH("输",O990)))</formula>
    </cfRule>
  </conditionalFormatting>
  <conditionalFormatting sqref="J991">
    <cfRule type="cellIs" dxfId="0" priority="8755" operator="equal">
      <formula>"”胜“"</formula>
    </cfRule>
    <cfRule type="containsText" dxfId="1" priority="6320" operator="between" text="胜">
      <formula>NOT(ISERROR(SEARCH("胜",J991)))</formula>
    </cfRule>
    <cfRule type="containsText" dxfId="2" priority="3885" operator="between" text="负">
      <formula>NOT(ISERROR(SEARCH("负",J991)))</formula>
    </cfRule>
    <cfRule type="containsText" dxfId="3" priority="1450" operator="between" text="胜">
      <formula>NOT(ISERROR(SEARCH("胜",J991)))</formula>
    </cfRule>
  </conditionalFormatting>
  <conditionalFormatting sqref="O991">
    <cfRule type="cellIs" dxfId="0" priority="16060" operator="equal">
      <formula>"赢"</formula>
    </cfRule>
    <cfRule type="containsText" dxfId="4" priority="13625" operator="between" text="赢">
      <formula>NOT(ISERROR(SEARCH("赢",O991)))</formula>
    </cfRule>
    <cfRule type="containsText" dxfId="5" priority="11190" operator="between" text="输">
      <formula>NOT(ISERROR(SEARCH("输",O991)))</formula>
    </cfRule>
  </conditionalFormatting>
  <conditionalFormatting sqref="J992">
    <cfRule type="cellIs" dxfId="0" priority="8754" operator="equal">
      <formula>"”胜“"</formula>
    </cfRule>
    <cfRule type="containsText" dxfId="1" priority="6319" operator="between" text="胜">
      <formula>NOT(ISERROR(SEARCH("胜",J992)))</formula>
    </cfRule>
    <cfRule type="containsText" dxfId="2" priority="3884" operator="between" text="负">
      <formula>NOT(ISERROR(SEARCH("负",J992)))</formula>
    </cfRule>
    <cfRule type="containsText" dxfId="3" priority="1449" operator="between" text="胜">
      <formula>NOT(ISERROR(SEARCH("胜",J992)))</formula>
    </cfRule>
  </conditionalFormatting>
  <conditionalFormatting sqref="O992">
    <cfRule type="cellIs" dxfId="0" priority="16059" operator="equal">
      <formula>"赢"</formula>
    </cfRule>
    <cfRule type="containsText" dxfId="4" priority="13624" operator="between" text="赢">
      <formula>NOT(ISERROR(SEARCH("赢",O992)))</formula>
    </cfRule>
    <cfRule type="containsText" dxfId="5" priority="11189" operator="between" text="输">
      <formula>NOT(ISERROR(SEARCH("输",O992)))</formula>
    </cfRule>
  </conditionalFormatting>
  <conditionalFormatting sqref="J993">
    <cfRule type="cellIs" dxfId="0" priority="8753" operator="equal">
      <formula>"”胜“"</formula>
    </cfRule>
    <cfRule type="containsText" dxfId="1" priority="6318" operator="between" text="胜">
      <formula>NOT(ISERROR(SEARCH("胜",J993)))</formula>
    </cfRule>
    <cfRule type="containsText" dxfId="2" priority="3883" operator="between" text="负">
      <formula>NOT(ISERROR(SEARCH("负",J993)))</formula>
    </cfRule>
    <cfRule type="containsText" dxfId="3" priority="1448" operator="between" text="胜">
      <formula>NOT(ISERROR(SEARCH("胜",J993)))</formula>
    </cfRule>
  </conditionalFormatting>
  <conditionalFormatting sqref="O993">
    <cfRule type="cellIs" dxfId="0" priority="16058" operator="equal">
      <formula>"赢"</formula>
    </cfRule>
    <cfRule type="containsText" dxfId="4" priority="13623" operator="between" text="赢">
      <formula>NOT(ISERROR(SEARCH("赢",O993)))</formula>
    </cfRule>
    <cfRule type="containsText" dxfId="5" priority="11188" operator="between" text="输">
      <formula>NOT(ISERROR(SEARCH("输",O993)))</formula>
    </cfRule>
  </conditionalFormatting>
  <conditionalFormatting sqref="J994">
    <cfRule type="cellIs" dxfId="0" priority="8752" operator="equal">
      <formula>"”胜“"</formula>
    </cfRule>
    <cfRule type="containsText" dxfId="1" priority="6317" operator="between" text="胜">
      <formula>NOT(ISERROR(SEARCH("胜",J994)))</formula>
    </cfRule>
    <cfRule type="containsText" dxfId="2" priority="3882" operator="between" text="负">
      <formula>NOT(ISERROR(SEARCH("负",J994)))</formula>
    </cfRule>
    <cfRule type="containsText" dxfId="3" priority="1447" operator="between" text="胜">
      <formula>NOT(ISERROR(SEARCH("胜",J994)))</formula>
    </cfRule>
  </conditionalFormatting>
  <conditionalFormatting sqref="O994">
    <cfRule type="cellIs" dxfId="0" priority="16057" operator="equal">
      <formula>"赢"</formula>
    </cfRule>
    <cfRule type="containsText" dxfId="4" priority="13622" operator="between" text="赢">
      <formula>NOT(ISERROR(SEARCH("赢",O994)))</formula>
    </cfRule>
    <cfRule type="containsText" dxfId="5" priority="11187" operator="between" text="输">
      <formula>NOT(ISERROR(SEARCH("输",O994)))</formula>
    </cfRule>
  </conditionalFormatting>
  <conditionalFormatting sqref="J995">
    <cfRule type="cellIs" dxfId="0" priority="8751" operator="equal">
      <formula>"”胜“"</formula>
    </cfRule>
    <cfRule type="containsText" dxfId="1" priority="6316" operator="between" text="胜">
      <formula>NOT(ISERROR(SEARCH("胜",J995)))</formula>
    </cfRule>
    <cfRule type="containsText" dxfId="2" priority="3881" operator="between" text="负">
      <formula>NOT(ISERROR(SEARCH("负",J995)))</formula>
    </cfRule>
    <cfRule type="containsText" dxfId="3" priority="1446" operator="between" text="胜">
      <formula>NOT(ISERROR(SEARCH("胜",J995)))</formula>
    </cfRule>
  </conditionalFormatting>
  <conditionalFormatting sqref="O995">
    <cfRule type="cellIs" dxfId="0" priority="16056" operator="equal">
      <formula>"赢"</formula>
    </cfRule>
    <cfRule type="containsText" dxfId="4" priority="13621" operator="between" text="赢">
      <formula>NOT(ISERROR(SEARCH("赢",O995)))</formula>
    </cfRule>
    <cfRule type="containsText" dxfId="5" priority="11186" operator="between" text="输">
      <formula>NOT(ISERROR(SEARCH("输",O995)))</formula>
    </cfRule>
  </conditionalFormatting>
  <conditionalFormatting sqref="J996">
    <cfRule type="cellIs" dxfId="0" priority="8750" operator="equal">
      <formula>"”胜“"</formula>
    </cfRule>
    <cfRule type="containsText" dxfId="1" priority="6315" operator="between" text="胜">
      <formula>NOT(ISERROR(SEARCH("胜",J996)))</formula>
    </cfRule>
    <cfRule type="containsText" dxfId="2" priority="3880" operator="between" text="负">
      <formula>NOT(ISERROR(SEARCH("负",J996)))</formula>
    </cfRule>
    <cfRule type="containsText" dxfId="3" priority="1445" operator="between" text="胜">
      <formula>NOT(ISERROR(SEARCH("胜",J996)))</formula>
    </cfRule>
  </conditionalFormatting>
  <conditionalFormatting sqref="O996">
    <cfRule type="cellIs" dxfId="0" priority="16055" operator="equal">
      <formula>"赢"</formula>
    </cfRule>
    <cfRule type="containsText" dxfId="4" priority="13620" operator="between" text="赢">
      <formula>NOT(ISERROR(SEARCH("赢",O996)))</formula>
    </cfRule>
    <cfRule type="containsText" dxfId="5" priority="11185" operator="between" text="输">
      <formula>NOT(ISERROR(SEARCH("输",O996)))</formula>
    </cfRule>
  </conditionalFormatting>
  <conditionalFormatting sqref="J997">
    <cfRule type="cellIs" dxfId="0" priority="8749" operator="equal">
      <formula>"”胜“"</formula>
    </cfRule>
    <cfRule type="containsText" dxfId="1" priority="6314" operator="between" text="胜">
      <formula>NOT(ISERROR(SEARCH("胜",J997)))</formula>
    </cfRule>
    <cfRule type="containsText" dxfId="2" priority="3879" operator="between" text="负">
      <formula>NOT(ISERROR(SEARCH("负",J997)))</formula>
    </cfRule>
    <cfRule type="containsText" dxfId="3" priority="1444" operator="between" text="胜">
      <formula>NOT(ISERROR(SEARCH("胜",J997)))</formula>
    </cfRule>
  </conditionalFormatting>
  <conditionalFormatting sqref="O997">
    <cfRule type="cellIs" dxfId="0" priority="16054" operator="equal">
      <formula>"赢"</formula>
    </cfRule>
    <cfRule type="containsText" dxfId="4" priority="13619" operator="between" text="赢">
      <formula>NOT(ISERROR(SEARCH("赢",O997)))</formula>
    </cfRule>
    <cfRule type="containsText" dxfId="5" priority="11184" operator="between" text="输">
      <formula>NOT(ISERROR(SEARCH("输",O997)))</formula>
    </cfRule>
  </conditionalFormatting>
  <conditionalFormatting sqref="J998">
    <cfRule type="cellIs" dxfId="0" priority="8748" operator="equal">
      <formula>"”胜“"</formula>
    </cfRule>
    <cfRule type="containsText" dxfId="1" priority="6313" operator="between" text="胜">
      <formula>NOT(ISERROR(SEARCH("胜",J998)))</formula>
    </cfRule>
    <cfRule type="containsText" dxfId="2" priority="3878" operator="between" text="负">
      <formula>NOT(ISERROR(SEARCH("负",J998)))</formula>
    </cfRule>
    <cfRule type="containsText" dxfId="3" priority="1443" operator="between" text="胜">
      <formula>NOT(ISERROR(SEARCH("胜",J998)))</formula>
    </cfRule>
  </conditionalFormatting>
  <conditionalFormatting sqref="O998">
    <cfRule type="cellIs" dxfId="0" priority="16053" operator="equal">
      <formula>"赢"</formula>
    </cfRule>
    <cfRule type="containsText" dxfId="4" priority="13618" operator="between" text="赢">
      <formula>NOT(ISERROR(SEARCH("赢",O998)))</formula>
    </cfRule>
    <cfRule type="containsText" dxfId="5" priority="11183" operator="between" text="输">
      <formula>NOT(ISERROR(SEARCH("输",O998)))</formula>
    </cfRule>
  </conditionalFormatting>
  <conditionalFormatting sqref="J999">
    <cfRule type="cellIs" dxfId="0" priority="8747" operator="equal">
      <formula>"”胜“"</formula>
    </cfRule>
    <cfRule type="containsText" dxfId="1" priority="6312" operator="between" text="胜">
      <formula>NOT(ISERROR(SEARCH("胜",J999)))</formula>
    </cfRule>
    <cfRule type="containsText" dxfId="2" priority="3877" operator="between" text="负">
      <formula>NOT(ISERROR(SEARCH("负",J999)))</formula>
    </cfRule>
    <cfRule type="containsText" dxfId="3" priority="1442" operator="between" text="胜">
      <formula>NOT(ISERROR(SEARCH("胜",J999)))</formula>
    </cfRule>
  </conditionalFormatting>
  <conditionalFormatting sqref="O999">
    <cfRule type="cellIs" dxfId="0" priority="16052" operator="equal">
      <formula>"赢"</formula>
    </cfRule>
    <cfRule type="containsText" dxfId="4" priority="13617" operator="between" text="赢">
      <formula>NOT(ISERROR(SEARCH("赢",O999)))</formula>
    </cfRule>
    <cfRule type="containsText" dxfId="5" priority="11182" operator="between" text="输">
      <formula>NOT(ISERROR(SEARCH("输",O999)))</formula>
    </cfRule>
  </conditionalFormatting>
  <conditionalFormatting sqref="J1000">
    <cfRule type="cellIs" dxfId="0" priority="8746" operator="equal">
      <formula>"”胜“"</formula>
    </cfRule>
    <cfRule type="containsText" dxfId="1" priority="6311" operator="between" text="胜">
      <formula>NOT(ISERROR(SEARCH("胜",J1000)))</formula>
    </cfRule>
    <cfRule type="containsText" dxfId="2" priority="3876" operator="between" text="负">
      <formula>NOT(ISERROR(SEARCH("负",J1000)))</formula>
    </cfRule>
    <cfRule type="containsText" dxfId="3" priority="1441" operator="between" text="胜">
      <formula>NOT(ISERROR(SEARCH("胜",J1000)))</formula>
    </cfRule>
  </conditionalFormatting>
  <conditionalFormatting sqref="O1000">
    <cfRule type="cellIs" dxfId="0" priority="16051" operator="equal">
      <formula>"赢"</formula>
    </cfRule>
    <cfRule type="containsText" dxfId="4" priority="13616" operator="between" text="赢">
      <formula>NOT(ISERROR(SEARCH("赢",O1000)))</formula>
    </cfRule>
    <cfRule type="containsText" dxfId="5" priority="11181" operator="between" text="输">
      <formula>NOT(ISERROR(SEARCH("输",O1000)))</formula>
    </cfRule>
  </conditionalFormatting>
  <conditionalFormatting sqref="J1001">
    <cfRule type="cellIs" dxfId="0" priority="8745" operator="equal">
      <formula>"”胜“"</formula>
    </cfRule>
    <cfRule type="containsText" dxfId="1" priority="6310" operator="between" text="胜">
      <formula>NOT(ISERROR(SEARCH("胜",J1001)))</formula>
    </cfRule>
    <cfRule type="containsText" dxfId="2" priority="3875" operator="between" text="负">
      <formula>NOT(ISERROR(SEARCH("负",J1001)))</formula>
    </cfRule>
    <cfRule type="containsText" dxfId="3" priority="1440" operator="between" text="胜">
      <formula>NOT(ISERROR(SEARCH("胜",J1001)))</formula>
    </cfRule>
  </conditionalFormatting>
  <conditionalFormatting sqref="O1001">
    <cfRule type="cellIs" dxfId="0" priority="16050" operator="equal">
      <formula>"赢"</formula>
    </cfRule>
    <cfRule type="containsText" dxfId="4" priority="13615" operator="between" text="赢">
      <formula>NOT(ISERROR(SEARCH("赢",O1001)))</formula>
    </cfRule>
    <cfRule type="containsText" dxfId="5" priority="11180" operator="between" text="输">
      <formula>NOT(ISERROR(SEARCH("输",O1001)))</formula>
    </cfRule>
  </conditionalFormatting>
  <conditionalFormatting sqref="J1002">
    <cfRule type="cellIs" dxfId="0" priority="8744" operator="equal">
      <formula>"”胜“"</formula>
    </cfRule>
    <cfRule type="containsText" dxfId="1" priority="6309" operator="between" text="胜">
      <formula>NOT(ISERROR(SEARCH("胜",J1002)))</formula>
    </cfRule>
    <cfRule type="containsText" dxfId="2" priority="3874" operator="between" text="负">
      <formula>NOT(ISERROR(SEARCH("负",J1002)))</formula>
    </cfRule>
    <cfRule type="containsText" dxfId="3" priority="1439" operator="between" text="胜">
      <formula>NOT(ISERROR(SEARCH("胜",J1002)))</formula>
    </cfRule>
  </conditionalFormatting>
  <conditionalFormatting sqref="O1002">
    <cfRule type="cellIs" dxfId="0" priority="16049" operator="equal">
      <formula>"赢"</formula>
    </cfRule>
    <cfRule type="containsText" dxfId="4" priority="13614" operator="between" text="赢">
      <formula>NOT(ISERROR(SEARCH("赢",O1002)))</formula>
    </cfRule>
    <cfRule type="containsText" dxfId="5" priority="11179" operator="between" text="输">
      <formula>NOT(ISERROR(SEARCH("输",O1002)))</formula>
    </cfRule>
  </conditionalFormatting>
  <conditionalFormatting sqref="J1003">
    <cfRule type="cellIs" dxfId="0" priority="8743" operator="equal">
      <formula>"”胜“"</formula>
    </cfRule>
    <cfRule type="containsText" dxfId="1" priority="6308" operator="between" text="胜">
      <formula>NOT(ISERROR(SEARCH("胜",J1003)))</formula>
    </cfRule>
    <cfRule type="containsText" dxfId="2" priority="3873" operator="between" text="负">
      <formula>NOT(ISERROR(SEARCH("负",J1003)))</formula>
    </cfRule>
    <cfRule type="containsText" dxfId="3" priority="1438" operator="between" text="胜">
      <formula>NOT(ISERROR(SEARCH("胜",J1003)))</formula>
    </cfRule>
  </conditionalFormatting>
  <conditionalFormatting sqref="O1003">
    <cfRule type="cellIs" dxfId="0" priority="16048" operator="equal">
      <formula>"赢"</formula>
    </cfRule>
    <cfRule type="containsText" dxfId="4" priority="13613" operator="between" text="赢">
      <formula>NOT(ISERROR(SEARCH("赢",O1003)))</formula>
    </cfRule>
    <cfRule type="containsText" dxfId="5" priority="11178" operator="between" text="输">
      <formula>NOT(ISERROR(SEARCH("输",O1003)))</formula>
    </cfRule>
  </conditionalFormatting>
  <conditionalFormatting sqref="J1004">
    <cfRule type="cellIs" dxfId="0" priority="8742" operator="equal">
      <formula>"”胜“"</formula>
    </cfRule>
    <cfRule type="containsText" dxfId="1" priority="6307" operator="between" text="胜">
      <formula>NOT(ISERROR(SEARCH("胜",J1004)))</formula>
    </cfRule>
    <cfRule type="containsText" dxfId="2" priority="3872" operator="between" text="负">
      <formula>NOT(ISERROR(SEARCH("负",J1004)))</formula>
    </cfRule>
    <cfRule type="containsText" dxfId="3" priority="1437" operator="between" text="胜">
      <formula>NOT(ISERROR(SEARCH("胜",J1004)))</formula>
    </cfRule>
  </conditionalFormatting>
  <conditionalFormatting sqref="O1004">
    <cfRule type="cellIs" dxfId="0" priority="16047" operator="equal">
      <formula>"赢"</formula>
    </cfRule>
    <cfRule type="containsText" dxfId="4" priority="13612" operator="between" text="赢">
      <formula>NOT(ISERROR(SEARCH("赢",O1004)))</formula>
    </cfRule>
    <cfRule type="containsText" dxfId="5" priority="11177" operator="between" text="输">
      <formula>NOT(ISERROR(SEARCH("输",O1004)))</formula>
    </cfRule>
  </conditionalFormatting>
  <conditionalFormatting sqref="J1005">
    <cfRule type="cellIs" dxfId="0" priority="8741" operator="equal">
      <formula>"”胜“"</formula>
    </cfRule>
    <cfRule type="containsText" dxfId="1" priority="6306" operator="between" text="胜">
      <formula>NOT(ISERROR(SEARCH("胜",J1005)))</formula>
    </cfRule>
    <cfRule type="containsText" dxfId="2" priority="3871" operator="between" text="负">
      <formula>NOT(ISERROR(SEARCH("负",J1005)))</formula>
    </cfRule>
    <cfRule type="containsText" dxfId="3" priority="1436" operator="between" text="胜">
      <formula>NOT(ISERROR(SEARCH("胜",J1005)))</formula>
    </cfRule>
  </conditionalFormatting>
  <conditionalFormatting sqref="O1005">
    <cfRule type="cellIs" dxfId="0" priority="16046" operator="equal">
      <formula>"赢"</formula>
    </cfRule>
    <cfRule type="containsText" dxfId="4" priority="13611" operator="between" text="赢">
      <formula>NOT(ISERROR(SEARCH("赢",O1005)))</formula>
    </cfRule>
    <cfRule type="containsText" dxfId="5" priority="11176" operator="between" text="输">
      <formula>NOT(ISERROR(SEARCH("输",O1005)))</formula>
    </cfRule>
  </conditionalFormatting>
  <conditionalFormatting sqref="J1006">
    <cfRule type="cellIs" dxfId="0" priority="8740" operator="equal">
      <formula>"”胜“"</formula>
    </cfRule>
    <cfRule type="containsText" dxfId="1" priority="6305" operator="between" text="胜">
      <formula>NOT(ISERROR(SEARCH("胜",J1006)))</formula>
    </cfRule>
    <cfRule type="containsText" dxfId="2" priority="3870" operator="between" text="负">
      <formula>NOT(ISERROR(SEARCH("负",J1006)))</formula>
    </cfRule>
    <cfRule type="containsText" dxfId="3" priority="1435" operator="between" text="胜">
      <formula>NOT(ISERROR(SEARCH("胜",J1006)))</formula>
    </cfRule>
  </conditionalFormatting>
  <conditionalFormatting sqref="O1006">
    <cfRule type="cellIs" dxfId="0" priority="16045" operator="equal">
      <formula>"赢"</formula>
    </cfRule>
    <cfRule type="containsText" dxfId="4" priority="13610" operator="between" text="赢">
      <formula>NOT(ISERROR(SEARCH("赢",O1006)))</formula>
    </cfRule>
    <cfRule type="containsText" dxfId="5" priority="11175" operator="between" text="输">
      <formula>NOT(ISERROR(SEARCH("输",O1006)))</formula>
    </cfRule>
  </conditionalFormatting>
  <conditionalFormatting sqref="J1007">
    <cfRule type="cellIs" dxfId="0" priority="8739" operator="equal">
      <formula>"”胜“"</formula>
    </cfRule>
    <cfRule type="containsText" dxfId="1" priority="6304" operator="between" text="胜">
      <formula>NOT(ISERROR(SEARCH("胜",J1007)))</formula>
    </cfRule>
    <cfRule type="containsText" dxfId="2" priority="3869" operator="between" text="负">
      <formula>NOT(ISERROR(SEARCH("负",J1007)))</formula>
    </cfRule>
    <cfRule type="containsText" dxfId="3" priority="1434" operator="between" text="胜">
      <formula>NOT(ISERROR(SEARCH("胜",J1007)))</formula>
    </cfRule>
  </conditionalFormatting>
  <conditionalFormatting sqref="O1007">
    <cfRule type="cellIs" dxfId="0" priority="16044" operator="equal">
      <formula>"赢"</formula>
    </cfRule>
    <cfRule type="containsText" dxfId="4" priority="13609" operator="between" text="赢">
      <formula>NOT(ISERROR(SEARCH("赢",O1007)))</formula>
    </cfRule>
    <cfRule type="containsText" dxfId="5" priority="11174" operator="between" text="输">
      <formula>NOT(ISERROR(SEARCH("输",O1007)))</formula>
    </cfRule>
  </conditionalFormatting>
  <conditionalFormatting sqref="J1008">
    <cfRule type="cellIs" dxfId="0" priority="8738" operator="equal">
      <formula>"”胜“"</formula>
    </cfRule>
    <cfRule type="containsText" dxfId="1" priority="6303" operator="between" text="胜">
      <formula>NOT(ISERROR(SEARCH("胜",J1008)))</formula>
    </cfRule>
    <cfRule type="containsText" dxfId="2" priority="3868" operator="between" text="负">
      <formula>NOT(ISERROR(SEARCH("负",J1008)))</formula>
    </cfRule>
    <cfRule type="containsText" dxfId="3" priority="1433" operator="between" text="胜">
      <formula>NOT(ISERROR(SEARCH("胜",J1008)))</formula>
    </cfRule>
  </conditionalFormatting>
  <conditionalFormatting sqref="O1008">
    <cfRule type="cellIs" dxfId="0" priority="16043" operator="equal">
      <formula>"赢"</formula>
    </cfRule>
    <cfRule type="containsText" dxfId="4" priority="13608" operator="between" text="赢">
      <formula>NOT(ISERROR(SEARCH("赢",O1008)))</formula>
    </cfRule>
    <cfRule type="containsText" dxfId="5" priority="11173" operator="between" text="输">
      <formula>NOT(ISERROR(SEARCH("输",O1008)))</formula>
    </cfRule>
  </conditionalFormatting>
  <conditionalFormatting sqref="J1009">
    <cfRule type="cellIs" dxfId="0" priority="8737" operator="equal">
      <formula>"”胜“"</formula>
    </cfRule>
    <cfRule type="containsText" dxfId="1" priority="6302" operator="between" text="胜">
      <formula>NOT(ISERROR(SEARCH("胜",J1009)))</formula>
    </cfRule>
    <cfRule type="containsText" dxfId="2" priority="3867" operator="between" text="负">
      <formula>NOT(ISERROR(SEARCH("负",J1009)))</formula>
    </cfRule>
    <cfRule type="containsText" dxfId="3" priority="1432" operator="between" text="胜">
      <formula>NOT(ISERROR(SEARCH("胜",J1009)))</formula>
    </cfRule>
  </conditionalFormatting>
  <conditionalFormatting sqref="O1009">
    <cfRule type="cellIs" dxfId="0" priority="16042" operator="equal">
      <formula>"赢"</formula>
    </cfRule>
    <cfRule type="containsText" dxfId="4" priority="13607" operator="between" text="赢">
      <formula>NOT(ISERROR(SEARCH("赢",O1009)))</formula>
    </cfRule>
    <cfRule type="containsText" dxfId="5" priority="11172" operator="between" text="输">
      <formula>NOT(ISERROR(SEARCH("输",O1009)))</formula>
    </cfRule>
  </conditionalFormatting>
  <conditionalFormatting sqref="J1010">
    <cfRule type="cellIs" dxfId="0" priority="8736" operator="equal">
      <formula>"”胜“"</formula>
    </cfRule>
    <cfRule type="containsText" dxfId="1" priority="6301" operator="between" text="胜">
      <formula>NOT(ISERROR(SEARCH("胜",J1010)))</formula>
    </cfRule>
    <cfRule type="containsText" dxfId="2" priority="3866" operator="between" text="负">
      <formula>NOT(ISERROR(SEARCH("负",J1010)))</formula>
    </cfRule>
    <cfRule type="containsText" dxfId="3" priority="1431" operator="between" text="胜">
      <formula>NOT(ISERROR(SEARCH("胜",J1010)))</formula>
    </cfRule>
  </conditionalFormatting>
  <conditionalFormatting sqref="O1010">
    <cfRule type="cellIs" dxfId="0" priority="16041" operator="equal">
      <formula>"赢"</formula>
    </cfRule>
    <cfRule type="containsText" dxfId="4" priority="13606" operator="between" text="赢">
      <formula>NOT(ISERROR(SEARCH("赢",O1010)))</formula>
    </cfRule>
    <cfRule type="containsText" dxfId="5" priority="11171" operator="between" text="输">
      <formula>NOT(ISERROR(SEARCH("输",O1010)))</formula>
    </cfRule>
  </conditionalFormatting>
  <conditionalFormatting sqref="J1011">
    <cfRule type="cellIs" dxfId="0" priority="8735" operator="equal">
      <formula>"”胜“"</formula>
    </cfRule>
    <cfRule type="containsText" dxfId="1" priority="6300" operator="between" text="胜">
      <formula>NOT(ISERROR(SEARCH("胜",J1011)))</formula>
    </cfRule>
    <cfRule type="containsText" dxfId="2" priority="3865" operator="between" text="负">
      <formula>NOT(ISERROR(SEARCH("负",J1011)))</formula>
    </cfRule>
    <cfRule type="containsText" dxfId="3" priority="1430" operator="between" text="胜">
      <formula>NOT(ISERROR(SEARCH("胜",J1011)))</formula>
    </cfRule>
  </conditionalFormatting>
  <conditionalFormatting sqref="O1011">
    <cfRule type="cellIs" dxfId="0" priority="16040" operator="equal">
      <formula>"赢"</formula>
    </cfRule>
    <cfRule type="containsText" dxfId="4" priority="13605" operator="between" text="赢">
      <formula>NOT(ISERROR(SEARCH("赢",O1011)))</formula>
    </cfRule>
    <cfRule type="containsText" dxfId="5" priority="11170" operator="between" text="输">
      <formula>NOT(ISERROR(SEARCH("输",O1011)))</formula>
    </cfRule>
  </conditionalFormatting>
  <conditionalFormatting sqref="J1012">
    <cfRule type="cellIs" dxfId="0" priority="8734" operator="equal">
      <formula>"”胜“"</formula>
    </cfRule>
    <cfRule type="containsText" dxfId="1" priority="6299" operator="between" text="胜">
      <formula>NOT(ISERROR(SEARCH("胜",J1012)))</formula>
    </cfRule>
    <cfRule type="containsText" dxfId="2" priority="3864" operator="between" text="负">
      <formula>NOT(ISERROR(SEARCH("负",J1012)))</formula>
    </cfRule>
    <cfRule type="containsText" dxfId="3" priority="1429" operator="between" text="胜">
      <formula>NOT(ISERROR(SEARCH("胜",J1012)))</formula>
    </cfRule>
  </conditionalFormatting>
  <conditionalFormatting sqref="O1012">
    <cfRule type="cellIs" dxfId="0" priority="16039" operator="equal">
      <formula>"赢"</formula>
    </cfRule>
    <cfRule type="containsText" dxfId="4" priority="13604" operator="between" text="赢">
      <formula>NOT(ISERROR(SEARCH("赢",O1012)))</formula>
    </cfRule>
    <cfRule type="containsText" dxfId="5" priority="11169" operator="between" text="输">
      <formula>NOT(ISERROR(SEARCH("输",O1012)))</formula>
    </cfRule>
  </conditionalFormatting>
  <conditionalFormatting sqref="J1013">
    <cfRule type="cellIs" dxfId="0" priority="8733" operator="equal">
      <formula>"”胜“"</formula>
    </cfRule>
    <cfRule type="containsText" dxfId="1" priority="6298" operator="between" text="胜">
      <formula>NOT(ISERROR(SEARCH("胜",J1013)))</formula>
    </cfRule>
    <cfRule type="containsText" dxfId="2" priority="3863" operator="between" text="负">
      <formula>NOT(ISERROR(SEARCH("负",J1013)))</formula>
    </cfRule>
    <cfRule type="containsText" dxfId="3" priority="1428" operator="between" text="胜">
      <formula>NOT(ISERROR(SEARCH("胜",J1013)))</formula>
    </cfRule>
  </conditionalFormatting>
  <conditionalFormatting sqref="O1013">
    <cfRule type="cellIs" dxfId="0" priority="16038" operator="equal">
      <formula>"赢"</formula>
    </cfRule>
    <cfRule type="containsText" dxfId="4" priority="13603" operator="between" text="赢">
      <formula>NOT(ISERROR(SEARCH("赢",O1013)))</formula>
    </cfRule>
    <cfRule type="containsText" dxfId="5" priority="11168" operator="between" text="输">
      <formula>NOT(ISERROR(SEARCH("输",O1013)))</formula>
    </cfRule>
  </conditionalFormatting>
  <conditionalFormatting sqref="J1014">
    <cfRule type="cellIs" dxfId="0" priority="8732" operator="equal">
      <formula>"”胜“"</formula>
    </cfRule>
    <cfRule type="containsText" dxfId="1" priority="6297" operator="between" text="胜">
      <formula>NOT(ISERROR(SEARCH("胜",J1014)))</formula>
    </cfRule>
    <cfRule type="containsText" dxfId="2" priority="3862" operator="between" text="负">
      <formula>NOT(ISERROR(SEARCH("负",J1014)))</formula>
    </cfRule>
    <cfRule type="containsText" dxfId="3" priority="1427" operator="between" text="胜">
      <formula>NOT(ISERROR(SEARCH("胜",J1014)))</formula>
    </cfRule>
  </conditionalFormatting>
  <conditionalFormatting sqref="O1014">
    <cfRule type="cellIs" dxfId="0" priority="16037" operator="equal">
      <formula>"赢"</formula>
    </cfRule>
    <cfRule type="containsText" dxfId="4" priority="13602" operator="between" text="赢">
      <formula>NOT(ISERROR(SEARCH("赢",O1014)))</formula>
    </cfRule>
    <cfRule type="containsText" dxfId="5" priority="11167" operator="between" text="输">
      <formula>NOT(ISERROR(SEARCH("输",O1014)))</formula>
    </cfRule>
  </conditionalFormatting>
  <conditionalFormatting sqref="J1015">
    <cfRule type="cellIs" dxfId="0" priority="8731" operator="equal">
      <formula>"”胜“"</formula>
    </cfRule>
    <cfRule type="containsText" dxfId="1" priority="6296" operator="between" text="胜">
      <formula>NOT(ISERROR(SEARCH("胜",J1015)))</formula>
    </cfRule>
    <cfRule type="containsText" dxfId="2" priority="3861" operator="between" text="负">
      <formula>NOT(ISERROR(SEARCH("负",J1015)))</formula>
    </cfRule>
    <cfRule type="containsText" dxfId="3" priority="1426" operator="between" text="胜">
      <formula>NOT(ISERROR(SEARCH("胜",J1015)))</formula>
    </cfRule>
  </conditionalFormatting>
  <conditionalFormatting sqref="O1015">
    <cfRule type="cellIs" dxfId="0" priority="16036" operator="equal">
      <formula>"赢"</formula>
    </cfRule>
    <cfRule type="containsText" dxfId="4" priority="13601" operator="between" text="赢">
      <formula>NOT(ISERROR(SEARCH("赢",O1015)))</formula>
    </cfRule>
    <cfRule type="containsText" dxfId="5" priority="11166" operator="between" text="输">
      <formula>NOT(ISERROR(SEARCH("输",O1015)))</formula>
    </cfRule>
  </conditionalFormatting>
  <conditionalFormatting sqref="J1016">
    <cfRule type="cellIs" dxfId="0" priority="8730" operator="equal">
      <formula>"”胜“"</formula>
    </cfRule>
    <cfRule type="containsText" dxfId="1" priority="6295" operator="between" text="胜">
      <formula>NOT(ISERROR(SEARCH("胜",J1016)))</formula>
    </cfRule>
    <cfRule type="containsText" dxfId="2" priority="3860" operator="between" text="负">
      <formula>NOT(ISERROR(SEARCH("负",J1016)))</formula>
    </cfRule>
    <cfRule type="containsText" dxfId="3" priority="1425" operator="between" text="胜">
      <formula>NOT(ISERROR(SEARCH("胜",J1016)))</formula>
    </cfRule>
  </conditionalFormatting>
  <conditionalFormatting sqref="O1016">
    <cfRule type="cellIs" dxfId="0" priority="16035" operator="equal">
      <formula>"赢"</formula>
    </cfRule>
    <cfRule type="containsText" dxfId="4" priority="13600" operator="between" text="赢">
      <formula>NOT(ISERROR(SEARCH("赢",O1016)))</formula>
    </cfRule>
    <cfRule type="containsText" dxfId="5" priority="11165" operator="between" text="输">
      <formula>NOT(ISERROR(SEARCH("输",O1016)))</formula>
    </cfRule>
  </conditionalFormatting>
  <conditionalFormatting sqref="J1017">
    <cfRule type="cellIs" dxfId="0" priority="8729" operator="equal">
      <formula>"”胜“"</formula>
    </cfRule>
    <cfRule type="containsText" dxfId="1" priority="6294" operator="between" text="胜">
      <formula>NOT(ISERROR(SEARCH("胜",J1017)))</formula>
    </cfRule>
    <cfRule type="containsText" dxfId="2" priority="3859" operator="between" text="负">
      <formula>NOT(ISERROR(SEARCH("负",J1017)))</formula>
    </cfRule>
    <cfRule type="containsText" dxfId="3" priority="1424" operator="between" text="胜">
      <formula>NOT(ISERROR(SEARCH("胜",J1017)))</formula>
    </cfRule>
  </conditionalFormatting>
  <conditionalFormatting sqref="O1017">
    <cfRule type="cellIs" dxfId="0" priority="16034" operator="equal">
      <formula>"赢"</formula>
    </cfRule>
    <cfRule type="containsText" dxfId="4" priority="13599" operator="between" text="赢">
      <formula>NOT(ISERROR(SEARCH("赢",O1017)))</formula>
    </cfRule>
    <cfRule type="containsText" dxfId="5" priority="11164" operator="between" text="输">
      <formula>NOT(ISERROR(SEARCH("输",O1017)))</formula>
    </cfRule>
  </conditionalFormatting>
  <conditionalFormatting sqref="J1018">
    <cfRule type="cellIs" dxfId="0" priority="8728" operator="equal">
      <formula>"”胜“"</formula>
    </cfRule>
    <cfRule type="containsText" dxfId="1" priority="6293" operator="between" text="胜">
      <formula>NOT(ISERROR(SEARCH("胜",J1018)))</formula>
    </cfRule>
    <cfRule type="containsText" dxfId="2" priority="3858" operator="between" text="负">
      <formula>NOT(ISERROR(SEARCH("负",J1018)))</formula>
    </cfRule>
    <cfRule type="containsText" dxfId="3" priority="1423" operator="between" text="胜">
      <formula>NOT(ISERROR(SEARCH("胜",J1018)))</formula>
    </cfRule>
  </conditionalFormatting>
  <conditionalFormatting sqref="O1018">
    <cfRule type="cellIs" dxfId="0" priority="16033" operator="equal">
      <formula>"赢"</formula>
    </cfRule>
    <cfRule type="containsText" dxfId="4" priority="13598" operator="between" text="赢">
      <formula>NOT(ISERROR(SEARCH("赢",O1018)))</formula>
    </cfRule>
    <cfRule type="containsText" dxfId="5" priority="11163" operator="between" text="输">
      <formula>NOT(ISERROR(SEARCH("输",O1018)))</formula>
    </cfRule>
  </conditionalFormatting>
  <conditionalFormatting sqref="J1019">
    <cfRule type="cellIs" dxfId="0" priority="8727" operator="equal">
      <formula>"”胜“"</formula>
    </cfRule>
    <cfRule type="containsText" dxfId="1" priority="6292" operator="between" text="胜">
      <formula>NOT(ISERROR(SEARCH("胜",J1019)))</formula>
    </cfRule>
    <cfRule type="containsText" dxfId="2" priority="3857" operator="between" text="负">
      <formula>NOT(ISERROR(SEARCH("负",J1019)))</formula>
    </cfRule>
    <cfRule type="containsText" dxfId="3" priority="1422" operator="between" text="胜">
      <formula>NOT(ISERROR(SEARCH("胜",J1019)))</formula>
    </cfRule>
  </conditionalFormatting>
  <conditionalFormatting sqref="O1019">
    <cfRule type="cellIs" dxfId="0" priority="16032" operator="equal">
      <formula>"赢"</formula>
    </cfRule>
    <cfRule type="containsText" dxfId="4" priority="13597" operator="between" text="赢">
      <formula>NOT(ISERROR(SEARCH("赢",O1019)))</formula>
    </cfRule>
    <cfRule type="containsText" dxfId="5" priority="11162" operator="between" text="输">
      <formula>NOT(ISERROR(SEARCH("输",O1019)))</formula>
    </cfRule>
  </conditionalFormatting>
  <conditionalFormatting sqref="J1020">
    <cfRule type="cellIs" dxfId="0" priority="8726" operator="equal">
      <formula>"”胜“"</formula>
    </cfRule>
    <cfRule type="containsText" dxfId="1" priority="6291" operator="between" text="胜">
      <formula>NOT(ISERROR(SEARCH("胜",J1020)))</formula>
    </cfRule>
    <cfRule type="containsText" dxfId="2" priority="3856" operator="between" text="负">
      <formula>NOT(ISERROR(SEARCH("负",J1020)))</formula>
    </cfRule>
    <cfRule type="containsText" dxfId="3" priority="1421" operator="between" text="胜">
      <formula>NOT(ISERROR(SEARCH("胜",J1020)))</formula>
    </cfRule>
  </conditionalFormatting>
  <conditionalFormatting sqref="O1020">
    <cfRule type="cellIs" dxfId="0" priority="16031" operator="equal">
      <formula>"赢"</formula>
    </cfRule>
    <cfRule type="containsText" dxfId="4" priority="13596" operator="between" text="赢">
      <formula>NOT(ISERROR(SEARCH("赢",O1020)))</formula>
    </cfRule>
    <cfRule type="containsText" dxfId="5" priority="11161" operator="between" text="输">
      <formula>NOT(ISERROR(SEARCH("输",O1020)))</formula>
    </cfRule>
  </conditionalFormatting>
  <conditionalFormatting sqref="J1021">
    <cfRule type="cellIs" dxfId="0" priority="8725" operator="equal">
      <formula>"”胜“"</formula>
    </cfRule>
    <cfRule type="containsText" dxfId="1" priority="6290" operator="between" text="胜">
      <formula>NOT(ISERROR(SEARCH("胜",J1021)))</formula>
    </cfRule>
    <cfRule type="containsText" dxfId="2" priority="3855" operator="between" text="负">
      <formula>NOT(ISERROR(SEARCH("负",J1021)))</formula>
    </cfRule>
    <cfRule type="containsText" dxfId="3" priority="1420" operator="between" text="胜">
      <formula>NOT(ISERROR(SEARCH("胜",J1021)))</formula>
    </cfRule>
  </conditionalFormatting>
  <conditionalFormatting sqref="O1021">
    <cfRule type="cellIs" dxfId="0" priority="16030" operator="equal">
      <formula>"赢"</formula>
    </cfRule>
    <cfRule type="containsText" dxfId="4" priority="13595" operator="between" text="赢">
      <formula>NOT(ISERROR(SEARCH("赢",O1021)))</formula>
    </cfRule>
    <cfRule type="containsText" dxfId="5" priority="11160" operator="between" text="输">
      <formula>NOT(ISERROR(SEARCH("输",O1021)))</formula>
    </cfRule>
  </conditionalFormatting>
  <conditionalFormatting sqref="J1022">
    <cfRule type="cellIs" dxfId="0" priority="8724" operator="equal">
      <formula>"”胜“"</formula>
    </cfRule>
    <cfRule type="containsText" dxfId="1" priority="6289" operator="between" text="胜">
      <formula>NOT(ISERROR(SEARCH("胜",J1022)))</formula>
    </cfRule>
    <cfRule type="containsText" dxfId="2" priority="3854" operator="between" text="负">
      <formula>NOT(ISERROR(SEARCH("负",J1022)))</formula>
    </cfRule>
    <cfRule type="containsText" dxfId="3" priority="1419" operator="between" text="胜">
      <formula>NOT(ISERROR(SEARCH("胜",J1022)))</formula>
    </cfRule>
  </conditionalFormatting>
  <conditionalFormatting sqref="O1022">
    <cfRule type="cellIs" dxfId="0" priority="16029" operator="equal">
      <formula>"赢"</formula>
    </cfRule>
    <cfRule type="containsText" dxfId="4" priority="13594" operator="between" text="赢">
      <formula>NOT(ISERROR(SEARCH("赢",O1022)))</formula>
    </cfRule>
    <cfRule type="containsText" dxfId="5" priority="11159" operator="between" text="输">
      <formula>NOT(ISERROR(SEARCH("输",O1022)))</formula>
    </cfRule>
  </conditionalFormatting>
  <conditionalFormatting sqref="J1023">
    <cfRule type="cellIs" dxfId="0" priority="8723" operator="equal">
      <formula>"”胜“"</formula>
    </cfRule>
    <cfRule type="containsText" dxfId="1" priority="6288" operator="between" text="胜">
      <formula>NOT(ISERROR(SEARCH("胜",J1023)))</formula>
    </cfRule>
    <cfRule type="containsText" dxfId="2" priority="3853" operator="between" text="负">
      <formula>NOT(ISERROR(SEARCH("负",J1023)))</formula>
    </cfRule>
    <cfRule type="containsText" dxfId="3" priority="1418" operator="between" text="胜">
      <formula>NOT(ISERROR(SEARCH("胜",J1023)))</formula>
    </cfRule>
  </conditionalFormatting>
  <conditionalFormatting sqref="O1023">
    <cfRule type="cellIs" dxfId="0" priority="16028" operator="equal">
      <formula>"赢"</formula>
    </cfRule>
    <cfRule type="containsText" dxfId="4" priority="13593" operator="between" text="赢">
      <formula>NOT(ISERROR(SEARCH("赢",O1023)))</formula>
    </cfRule>
    <cfRule type="containsText" dxfId="5" priority="11158" operator="between" text="输">
      <formula>NOT(ISERROR(SEARCH("输",O1023)))</formula>
    </cfRule>
  </conditionalFormatting>
  <conditionalFormatting sqref="J1024">
    <cfRule type="cellIs" dxfId="0" priority="8722" operator="equal">
      <formula>"”胜“"</formula>
    </cfRule>
    <cfRule type="containsText" dxfId="1" priority="6287" operator="between" text="胜">
      <formula>NOT(ISERROR(SEARCH("胜",J1024)))</formula>
    </cfRule>
    <cfRule type="containsText" dxfId="2" priority="3852" operator="between" text="负">
      <formula>NOT(ISERROR(SEARCH("负",J1024)))</formula>
    </cfRule>
    <cfRule type="containsText" dxfId="3" priority="1417" operator="between" text="胜">
      <formula>NOT(ISERROR(SEARCH("胜",J1024)))</formula>
    </cfRule>
  </conditionalFormatting>
  <conditionalFormatting sqref="O1024">
    <cfRule type="cellIs" dxfId="0" priority="16027" operator="equal">
      <formula>"赢"</formula>
    </cfRule>
    <cfRule type="containsText" dxfId="4" priority="13592" operator="between" text="赢">
      <formula>NOT(ISERROR(SEARCH("赢",O1024)))</formula>
    </cfRule>
    <cfRule type="containsText" dxfId="5" priority="11157" operator="between" text="输">
      <formula>NOT(ISERROR(SEARCH("输",O1024)))</formula>
    </cfRule>
  </conditionalFormatting>
  <conditionalFormatting sqref="J1025">
    <cfRule type="cellIs" dxfId="0" priority="8721" operator="equal">
      <formula>"”胜“"</formula>
    </cfRule>
    <cfRule type="containsText" dxfId="1" priority="6286" operator="between" text="胜">
      <formula>NOT(ISERROR(SEARCH("胜",J1025)))</formula>
    </cfRule>
    <cfRule type="containsText" dxfId="2" priority="3851" operator="between" text="负">
      <formula>NOT(ISERROR(SEARCH("负",J1025)))</formula>
    </cfRule>
    <cfRule type="containsText" dxfId="3" priority="1416" operator="between" text="胜">
      <formula>NOT(ISERROR(SEARCH("胜",J1025)))</formula>
    </cfRule>
  </conditionalFormatting>
  <conditionalFormatting sqref="O1025">
    <cfRule type="cellIs" dxfId="0" priority="16026" operator="equal">
      <formula>"赢"</formula>
    </cfRule>
    <cfRule type="containsText" dxfId="4" priority="13591" operator="between" text="赢">
      <formula>NOT(ISERROR(SEARCH("赢",O1025)))</formula>
    </cfRule>
    <cfRule type="containsText" dxfId="5" priority="11156" operator="between" text="输">
      <formula>NOT(ISERROR(SEARCH("输",O1025)))</formula>
    </cfRule>
  </conditionalFormatting>
  <conditionalFormatting sqref="J1026">
    <cfRule type="cellIs" dxfId="0" priority="8720" operator="equal">
      <formula>"”胜“"</formula>
    </cfRule>
    <cfRule type="containsText" dxfId="1" priority="6285" operator="between" text="胜">
      <formula>NOT(ISERROR(SEARCH("胜",J1026)))</formula>
    </cfRule>
    <cfRule type="containsText" dxfId="2" priority="3850" operator="between" text="负">
      <formula>NOT(ISERROR(SEARCH("负",J1026)))</formula>
    </cfRule>
    <cfRule type="containsText" dxfId="3" priority="1415" operator="between" text="胜">
      <formula>NOT(ISERROR(SEARCH("胜",J1026)))</formula>
    </cfRule>
  </conditionalFormatting>
  <conditionalFormatting sqref="O1026">
    <cfRule type="cellIs" dxfId="0" priority="16025" operator="equal">
      <formula>"赢"</formula>
    </cfRule>
    <cfRule type="containsText" dxfId="4" priority="13590" operator="between" text="赢">
      <formula>NOT(ISERROR(SEARCH("赢",O1026)))</formula>
    </cfRule>
    <cfRule type="containsText" dxfId="5" priority="11155" operator="between" text="输">
      <formula>NOT(ISERROR(SEARCH("输",O1026)))</formula>
    </cfRule>
  </conditionalFormatting>
  <conditionalFormatting sqref="J1027">
    <cfRule type="cellIs" dxfId="0" priority="8719" operator="equal">
      <formula>"”胜“"</formula>
    </cfRule>
    <cfRule type="containsText" dxfId="1" priority="6284" operator="between" text="胜">
      <formula>NOT(ISERROR(SEARCH("胜",J1027)))</formula>
    </cfRule>
    <cfRule type="containsText" dxfId="2" priority="3849" operator="between" text="负">
      <formula>NOT(ISERROR(SEARCH("负",J1027)))</formula>
    </cfRule>
    <cfRule type="containsText" dxfId="3" priority="1414" operator="between" text="胜">
      <formula>NOT(ISERROR(SEARCH("胜",J1027)))</formula>
    </cfRule>
  </conditionalFormatting>
  <conditionalFormatting sqref="O1027">
    <cfRule type="cellIs" dxfId="0" priority="16024" operator="equal">
      <formula>"赢"</formula>
    </cfRule>
    <cfRule type="containsText" dxfId="4" priority="13589" operator="between" text="赢">
      <formula>NOT(ISERROR(SEARCH("赢",O1027)))</formula>
    </cfRule>
    <cfRule type="containsText" dxfId="5" priority="11154" operator="between" text="输">
      <formula>NOT(ISERROR(SEARCH("输",O1027)))</formula>
    </cfRule>
  </conditionalFormatting>
  <conditionalFormatting sqref="J1028">
    <cfRule type="cellIs" dxfId="0" priority="8718" operator="equal">
      <formula>"”胜“"</formula>
    </cfRule>
    <cfRule type="containsText" dxfId="1" priority="6283" operator="between" text="胜">
      <formula>NOT(ISERROR(SEARCH("胜",J1028)))</formula>
    </cfRule>
    <cfRule type="containsText" dxfId="2" priority="3848" operator="between" text="负">
      <formula>NOT(ISERROR(SEARCH("负",J1028)))</formula>
    </cfRule>
    <cfRule type="containsText" dxfId="3" priority="1413" operator="between" text="胜">
      <formula>NOT(ISERROR(SEARCH("胜",J1028)))</formula>
    </cfRule>
  </conditionalFormatting>
  <conditionalFormatting sqref="O1028">
    <cfRule type="cellIs" dxfId="0" priority="16023" operator="equal">
      <formula>"赢"</formula>
    </cfRule>
    <cfRule type="containsText" dxfId="4" priority="13588" operator="between" text="赢">
      <formula>NOT(ISERROR(SEARCH("赢",O1028)))</formula>
    </cfRule>
    <cfRule type="containsText" dxfId="5" priority="11153" operator="between" text="输">
      <formula>NOT(ISERROR(SEARCH("输",O1028)))</formula>
    </cfRule>
  </conditionalFormatting>
  <conditionalFormatting sqref="J1029">
    <cfRule type="cellIs" dxfId="0" priority="8717" operator="equal">
      <formula>"”胜“"</formula>
    </cfRule>
    <cfRule type="containsText" dxfId="1" priority="6282" operator="between" text="胜">
      <formula>NOT(ISERROR(SEARCH("胜",J1029)))</formula>
    </cfRule>
    <cfRule type="containsText" dxfId="2" priority="3847" operator="between" text="负">
      <formula>NOT(ISERROR(SEARCH("负",J1029)))</formula>
    </cfRule>
    <cfRule type="containsText" dxfId="3" priority="1412" operator="between" text="胜">
      <formula>NOT(ISERROR(SEARCH("胜",J1029)))</formula>
    </cfRule>
  </conditionalFormatting>
  <conditionalFormatting sqref="O1029">
    <cfRule type="cellIs" dxfId="0" priority="16022" operator="equal">
      <formula>"赢"</formula>
    </cfRule>
    <cfRule type="containsText" dxfId="4" priority="13587" operator="between" text="赢">
      <formula>NOT(ISERROR(SEARCH("赢",O1029)))</formula>
    </cfRule>
    <cfRule type="containsText" dxfId="5" priority="11152" operator="between" text="输">
      <formula>NOT(ISERROR(SEARCH("输",O1029)))</formula>
    </cfRule>
  </conditionalFormatting>
  <conditionalFormatting sqref="J1030">
    <cfRule type="cellIs" dxfId="0" priority="8716" operator="equal">
      <formula>"”胜“"</formula>
    </cfRule>
    <cfRule type="containsText" dxfId="1" priority="6281" operator="between" text="胜">
      <formula>NOT(ISERROR(SEARCH("胜",J1030)))</formula>
    </cfRule>
    <cfRule type="containsText" dxfId="2" priority="3846" operator="between" text="负">
      <formula>NOT(ISERROR(SEARCH("负",J1030)))</formula>
    </cfRule>
    <cfRule type="containsText" dxfId="3" priority="1411" operator="between" text="胜">
      <formula>NOT(ISERROR(SEARCH("胜",J1030)))</formula>
    </cfRule>
  </conditionalFormatting>
  <conditionalFormatting sqref="O1030">
    <cfRule type="cellIs" dxfId="0" priority="16021" operator="equal">
      <formula>"赢"</formula>
    </cfRule>
    <cfRule type="containsText" dxfId="4" priority="13586" operator="between" text="赢">
      <formula>NOT(ISERROR(SEARCH("赢",O1030)))</formula>
    </cfRule>
    <cfRule type="containsText" dxfId="5" priority="11151" operator="between" text="输">
      <formula>NOT(ISERROR(SEARCH("输",O1030)))</formula>
    </cfRule>
  </conditionalFormatting>
  <conditionalFormatting sqref="J1031">
    <cfRule type="cellIs" dxfId="0" priority="8715" operator="equal">
      <formula>"”胜“"</formula>
    </cfRule>
    <cfRule type="containsText" dxfId="1" priority="6280" operator="between" text="胜">
      <formula>NOT(ISERROR(SEARCH("胜",J1031)))</formula>
    </cfRule>
    <cfRule type="containsText" dxfId="2" priority="3845" operator="between" text="负">
      <formula>NOT(ISERROR(SEARCH("负",J1031)))</formula>
    </cfRule>
    <cfRule type="containsText" dxfId="3" priority="1410" operator="between" text="胜">
      <formula>NOT(ISERROR(SEARCH("胜",J1031)))</formula>
    </cfRule>
  </conditionalFormatting>
  <conditionalFormatting sqref="O1031">
    <cfRule type="cellIs" dxfId="0" priority="16020" operator="equal">
      <formula>"赢"</formula>
    </cfRule>
    <cfRule type="containsText" dxfId="4" priority="13585" operator="between" text="赢">
      <formula>NOT(ISERROR(SEARCH("赢",O1031)))</formula>
    </cfRule>
    <cfRule type="containsText" dxfId="5" priority="11150" operator="between" text="输">
      <formula>NOT(ISERROR(SEARCH("输",O1031)))</formula>
    </cfRule>
  </conditionalFormatting>
  <conditionalFormatting sqref="J1032">
    <cfRule type="cellIs" dxfId="0" priority="8714" operator="equal">
      <formula>"”胜“"</formula>
    </cfRule>
    <cfRule type="containsText" dxfId="1" priority="6279" operator="between" text="胜">
      <formula>NOT(ISERROR(SEARCH("胜",J1032)))</formula>
    </cfRule>
    <cfRule type="containsText" dxfId="2" priority="3844" operator="between" text="负">
      <formula>NOT(ISERROR(SEARCH("负",J1032)))</formula>
    </cfRule>
    <cfRule type="containsText" dxfId="3" priority="1409" operator="between" text="胜">
      <formula>NOT(ISERROR(SEARCH("胜",J1032)))</formula>
    </cfRule>
  </conditionalFormatting>
  <conditionalFormatting sqref="O1032">
    <cfRule type="cellIs" dxfId="0" priority="16019" operator="equal">
      <formula>"赢"</formula>
    </cfRule>
    <cfRule type="containsText" dxfId="4" priority="13584" operator="between" text="赢">
      <formula>NOT(ISERROR(SEARCH("赢",O1032)))</formula>
    </cfRule>
    <cfRule type="containsText" dxfId="5" priority="11149" operator="between" text="输">
      <formula>NOT(ISERROR(SEARCH("输",O1032)))</formula>
    </cfRule>
  </conditionalFormatting>
  <conditionalFormatting sqref="J1033">
    <cfRule type="cellIs" dxfId="0" priority="8713" operator="equal">
      <formula>"”胜“"</formula>
    </cfRule>
    <cfRule type="containsText" dxfId="1" priority="6278" operator="between" text="胜">
      <formula>NOT(ISERROR(SEARCH("胜",J1033)))</formula>
    </cfRule>
    <cfRule type="containsText" dxfId="2" priority="3843" operator="between" text="负">
      <formula>NOT(ISERROR(SEARCH("负",J1033)))</formula>
    </cfRule>
    <cfRule type="containsText" dxfId="3" priority="1408" operator="between" text="胜">
      <formula>NOT(ISERROR(SEARCH("胜",J1033)))</formula>
    </cfRule>
  </conditionalFormatting>
  <conditionalFormatting sqref="O1033">
    <cfRule type="cellIs" dxfId="0" priority="16018" operator="equal">
      <formula>"赢"</formula>
    </cfRule>
    <cfRule type="containsText" dxfId="4" priority="13583" operator="between" text="赢">
      <formula>NOT(ISERROR(SEARCH("赢",O1033)))</formula>
    </cfRule>
    <cfRule type="containsText" dxfId="5" priority="11148" operator="between" text="输">
      <formula>NOT(ISERROR(SEARCH("输",O1033)))</formula>
    </cfRule>
  </conditionalFormatting>
  <conditionalFormatting sqref="J1034">
    <cfRule type="cellIs" dxfId="0" priority="8712" operator="equal">
      <formula>"”胜“"</formula>
    </cfRule>
    <cfRule type="containsText" dxfId="1" priority="6277" operator="between" text="胜">
      <formula>NOT(ISERROR(SEARCH("胜",J1034)))</formula>
    </cfRule>
    <cfRule type="containsText" dxfId="2" priority="3842" operator="between" text="负">
      <formula>NOT(ISERROR(SEARCH("负",J1034)))</formula>
    </cfRule>
    <cfRule type="containsText" dxfId="3" priority="1407" operator="between" text="胜">
      <formula>NOT(ISERROR(SEARCH("胜",J1034)))</formula>
    </cfRule>
  </conditionalFormatting>
  <conditionalFormatting sqref="O1034">
    <cfRule type="cellIs" dxfId="0" priority="16017" operator="equal">
      <formula>"赢"</formula>
    </cfRule>
    <cfRule type="containsText" dxfId="4" priority="13582" operator="between" text="赢">
      <formula>NOT(ISERROR(SEARCH("赢",O1034)))</formula>
    </cfRule>
    <cfRule type="containsText" dxfId="5" priority="11147" operator="between" text="输">
      <formula>NOT(ISERROR(SEARCH("输",O1034)))</formula>
    </cfRule>
  </conditionalFormatting>
  <conditionalFormatting sqref="J1035">
    <cfRule type="cellIs" dxfId="0" priority="8711" operator="equal">
      <formula>"”胜“"</formula>
    </cfRule>
    <cfRule type="containsText" dxfId="1" priority="6276" operator="between" text="胜">
      <formula>NOT(ISERROR(SEARCH("胜",J1035)))</formula>
    </cfRule>
    <cfRule type="containsText" dxfId="2" priority="3841" operator="between" text="负">
      <formula>NOT(ISERROR(SEARCH("负",J1035)))</formula>
    </cfRule>
    <cfRule type="containsText" dxfId="3" priority="1406" operator="between" text="胜">
      <formula>NOT(ISERROR(SEARCH("胜",J1035)))</formula>
    </cfRule>
  </conditionalFormatting>
  <conditionalFormatting sqref="O1035">
    <cfRule type="cellIs" dxfId="0" priority="16016" operator="equal">
      <formula>"赢"</formula>
    </cfRule>
    <cfRule type="containsText" dxfId="4" priority="13581" operator="between" text="赢">
      <formula>NOT(ISERROR(SEARCH("赢",O1035)))</formula>
    </cfRule>
    <cfRule type="containsText" dxfId="5" priority="11146" operator="between" text="输">
      <formula>NOT(ISERROR(SEARCH("输",O1035)))</formula>
    </cfRule>
  </conditionalFormatting>
  <conditionalFormatting sqref="J1036">
    <cfRule type="cellIs" dxfId="0" priority="8710" operator="equal">
      <formula>"”胜“"</formula>
    </cfRule>
    <cfRule type="containsText" dxfId="1" priority="6275" operator="between" text="胜">
      <formula>NOT(ISERROR(SEARCH("胜",J1036)))</formula>
    </cfRule>
    <cfRule type="containsText" dxfId="2" priority="3840" operator="between" text="负">
      <formula>NOT(ISERROR(SEARCH("负",J1036)))</formula>
    </cfRule>
    <cfRule type="containsText" dxfId="3" priority="1405" operator="between" text="胜">
      <formula>NOT(ISERROR(SEARCH("胜",J1036)))</formula>
    </cfRule>
  </conditionalFormatting>
  <conditionalFormatting sqref="O1036">
    <cfRule type="cellIs" dxfId="0" priority="16015" operator="equal">
      <formula>"赢"</formula>
    </cfRule>
    <cfRule type="containsText" dxfId="4" priority="13580" operator="between" text="赢">
      <formula>NOT(ISERROR(SEARCH("赢",O1036)))</formula>
    </cfRule>
    <cfRule type="containsText" dxfId="5" priority="11145" operator="between" text="输">
      <formula>NOT(ISERROR(SEARCH("输",O1036)))</formula>
    </cfRule>
  </conditionalFormatting>
  <conditionalFormatting sqref="J1037">
    <cfRule type="cellIs" dxfId="0" priority="8709" operator="equal">
      <formula>"”胜“"</formula>
    </cfRule>
    <cfRule type="containsText" dxfId="1" priority="6274" operator="between" text="胜">
      <formula>NOT(ISERROR(SEARCH("胜",J1037)))</formula>
    </cfRule>
    <cfRule type="containsText" dxfId="2" priority="3839" operator="between" text="负">
      <formula>NOT(ISERROR(SEARCH("负",J1037)))</formula>
    </cfRule>
    <cfRule type="containsText" dxfId="3" priority="1404" operator="between" text="胜">
      <formula>NOT(ISERROR(SEARCH("胜",J1037)))</formula>
    </cfRule>
  </conditionalFormatting>
  <conditionalFormatting sqref="O1037">
    <cfRule type="cellIs" dxfId="0" priority="16014" operator="equal">
      <formula>"赢"</formula>
    </cfRule>
    <cfRule type="containsText" dxfId="4" priority="13579" operator="between" text="赢">
      <formula>NOT(ISERROR(SEARCH("赢",O1037)))</formula>
    </cfRule>
    <cfRule type="containsText" dxfId="5" priority="11144" operator="between" text="输">
      <formula>NOT(ISERROR(SEARCH("输",O1037)))</formula>
    </cfRule>
  </conditionalFormatting>
  <conditionalFormatting sqref="J1038">
    <cfRule type="cellIs" dxfId="0" priority="8708" operator="equal">
      <formula>"”胜“"</formula>
    </cfRule>
    <cfRule type="containsText" dxfId="1" priority="6273" operator="between" text="胜">
      <formula>NOT(ISERROR(SEARCH("胜",J1038)))</formula>
    </cfRule>
    <cfRule type="containsText" dxfId="2" priority="3838" operator="between" text="负">
      <formula>NOT(ISERROR(SEARCH("负",J1038)))</formula>
    </cfRule>
    <cfRule type="containsText" dxfId="3" priority="1403" operator="between" text="胜">
      <formula>NOT(ISERROR(SEARCH("胜",J1038)))</formula>
    </cfRule>
  </conditionalFormatting>
  <conditionalFormatting sqref="O1038">
    <cfRule type="cellIs" dxfId="0" priority="16013" operator="equal">
      <formula>"赢"</formula>
    </cfRule>
    <cfRule type="containsText" dxfId="4" priority="13578" operator="between" text="赢">
      <formula>NOT(ISERROR(SEARCH("赢",O1038)))</formula>
    </cfRule>
    <cfRule type="containsText" dxfId="5" priority="11143" operator="between" text="输">
      <formula>NOT(ISERROR(SEARCH("输",O1038)))</formula>
    </cfRule>
  </conditionalFormatting>
  <conditionalFormatting sqref="J1039">
    <cfRule type="cellIs" dxfId="0" priority="8707" operator="equal">
      <formula>"”胜“"</formula>
    </cfRule>
    <cfRule type="containsText" dxfId="1" priority="6272" operator="between" text="胜">
      <formula>NOT(ISERROR(SEARCH("胜",J1039)))</formula>
    </cfRule>
    <cfRule type="containsText" dxfId="2" priority="3837" operator="between" text="负">
      <formula>NOT(ISERROR(SEARCH("负",J1039)))</formula>
    </cfRule>
    <cfRule type="containsText" dxfId="3" priority="1402" operator="between" text="胜">
      <formula>NOT(ISERROR(SEARCH("胜",J1039)))</formula>
    </cfRule>
  </conditionalFormatting>
  <conditionalFormatting sqref="O1039">
    <cfRule type="cellIs" dxfId="0" priority="16012" operator="equal">
      <formula>"赢"</formula>
    </cfRule>
    <cfRule type="containsText" dxfId="4" priority="13577" operator="between" text="赢">
      <formula>NOT(ISERROR(SEARCH("赢",O1039)))</formula>
    </cfRule>
    <cfRule type="containsText" dxfId="5" priority="11142" operator="between" text="输">
      <formula>NOT(ISERROR(SEARCH("输",O1039)))</formula>
    </cfRule>
  </conditionalFormatting>
  <conditionalFormatting sqref="J1040">
    <cfRule type="cellIs" dxfId="0" priority="8706" operator="equal">
      <formula>"”胜“"</formula>
    </cfRule>
    <cfRule type="containsText" dxfId="1" priority="6271" operator="between" text="胜">
      <formula>NOT(ISERROR(SEARCH("胜",J1040)))</formula>
    </cfRule>
    <cfRule type="containsText" dxfId="2" priority="3836" operator="between" text="负">
      <formula>NOT(ISERROR(SEARCH("负",J1040)))</formula>
    </cfRule>
    <cfRule type="containsText" dxfId="3" priority="1401" operator="between" text="胜">
      <formula>NOT(ISERROR(SEARCH("胜",J1040)))</formula>
    </cfRule>
  </conditionalFormatting>
  <conditionalFormatting sqref="O1040">
    <cfRule type="cellIs" dxfId="0" priority="16011" operator="equal">
      <formula>"赢"</formula>
    </cfRule>
    <cfRule type="containsText" dxfId="4" priority="13576" operator="between" text="赢">
      <formula>NOT(ISERROR(SEARCH("赢",O1040)))</formula>
    </cfRule>
    <cfRule type="containsText" dxfId="5" priority="11141" operator="between" text="输">
      <formula>NOT(ISERROR(SEARCH("输",O1040)))</formula>
    </cfRule>
  </conditionalFormatting>
  <conditionalFormatting sqref="J1041">
    <cfRule type="cellIs" dxfId="0" priority="8705" operator="equal">
      <formula>"”胜“"</formula>
    </cfRule>
    <cfRule type="containsText" dxfId="1" priority="6270" operator="between" text="胜">
      <formula>NOT(ISERROR(SEARCH("胜",J1041)))</formula>
    </cfRule>
    <cfRule type="containsText" dxfId="2" priority="3835" operator="between" text="负">
      <formula>NOT(ISERROR(SEARCH("负",J1041)))</formula>
    </cfRule>
    <cfRule type="containsText" dxfId="3" priority="1400" operator="between" text="胜">
      <formula>NOT(ISERROR(SEARCH("胜",J1041)))</formula>
    </cfRule>
  </conditionalFormatting>
  <conditionalFormatting sqref="O1041">
    <cfRule type="cellIs" dxfId="0" priority="16010" operator="equal">
      <formula>"赢"</formula>
    </cfRule>
    <cfRule type="containsText" dxfId="4" priority="13575" operator="between" text="赢">
      <formula>NOT(ISERROR(SEARCH("赢",O1041)))</formula>
    </cfRule>
    <cfRule type="containsText" dxfId="5" priority="11140" operator="between" text="输">
      <formula>NOT(ISERROR(SEARCH("输",O1041)))</formula>
    </cfRule>
  </conditionalFormatting>
  <conditionalFormatting sqref="J1042">
    <cfRule type="cellIs" dxfId="0" priority="8704" operator="equal">
      <formula>"”胜“"</formula>
    </cfRule>
    <cfRule type="containsText" dxfId="1" priority="6269" operator="between" text="胜">
      <formula>NOT(ISERROR(SEARCH("胜",J1042)))</formula>
    </cfRule>
    <cfRule type="containsText" dxfId="2" priority="3834" operator="between" text="负">
      <formula>NOT(ISERROR(SEARCH("负",J1042)))</formula>
    </cfRule>
    <cfRule type="containsText" dxfId="3" priority="1399" operator="between" text="胜">
      <formula>NOT(ISERROR(SEARCH("胜",J1042)))</formula>
    </cfRule>
  </conditionalFormatting>
  <conditionalFormatting sqref="O1042">
    <cfRule type="cellIs" dxfId="0" priority="16009" operator="equal">
      <formula>"赢"</formula>
    </cfRule>
    <cfRule type="containsText" dxfId="4" priority="13574" operator="between" text="赢">
      <formula>NOT(ISERROR(SEARCH("赢",O1042)))</formula>
    </cfRule>
    <cfRule type="containsText" dxfId="5" priority="11139" operator="between" text="输">
      <formula>NOT(ISERROR(SEARCH("输",O1042)))</formula>
    </cfRule>
  </conditionalFormatting>
  <conditionalFormatting sqref="J1043">
    <cfRule type="cellIs" dxfId="0" priority="8703" operator="equal">
      <formula>"”胜“"</formula>
    </cfRule>
    <cfRule type="containsText" dxfId="1" priority="6268" operator="between" text="胜">
      <formula>NOT(ISERROR(SEARCH("胜",J1043)))</formula>
    </cfRule>
    <cfRule type="containsText" dxfId="2" priority="3833" operator="between" text="负">
      <formula>NOT(ISERROR(SEARCH("负",J1043)))</formula>
    </cfRule>
    <cfRule type="containsText" dxfId="3" priority="1398" operator="between" text="胜">
      <formula>NOT(ISERROR(SEARCH("胜",J1043)))</formula>
    </cfRule>
  </conditionalFormatting>
  <conditionalFormatting sqref="O1043">
    <cfRule type="cellIs" dxfId="0" priority="16008" operator="equal">
      <formula>"赢"</formula>
    </cfRule>
    <cfRule type="containsText" dxfId="4" priority="13573" operator="between" text="赢">
      <formula>NOT(ISERROR(SEARCH("赢",O1043)))</formula>
    </cfRule>
    <cfRule type="containsText" dxfId="5" priority="11138" operator="between" text="输">
      <formula>NOT(ISERROR(SEARCH("输",O1043)))</formula>
    </cfRule>
  </conditionalFormatting>
  <conditionalFormatting sqref="J1044">
    <cfRule type="cellIs" dxfId="0" priority="8702" operator="equal">
      <formula>"”胜“"</formula>
    </cfRule>
    <cfRule type="containsText" dxfId="1" priority="6267" operator="between" text="胜">
      <formula>NOT(ISERROR(SEARCH("胜",J1044)))</formula>
    </cfRule>
    <cfRule type="containsText" dxfId="2" priority="3832" operator="between" text="负">
      <formula>NOT(ISERROR(SEARCH("负",J1044)))</formula>
    </cfRule>
    <cfRule type="containsText" dxfId="3" priority="1397" operator="between" text="胜">
      <formula>NOT(ISERROR(SEARCH("胜",J1044)))</formula>
    </cfRule>
  </conditionalFormatting>
  <conditionalFormatting sqref="O1044">
    <cfRule type="cellIs" dxfId="0" priority="16007" operator="equal">
      <formula>"赢"</formula>
    </cfRule>
    <cfRule type="containsText" dxfId="4" priority="13572" operator="between" text="赢">
      <formula>NOT(ISERROR(SEARCH("赢",O1044)))</formula>
    </cfRule>
    <cfRule type="containsText" dxfId="5" priority="11137" operator="between" text="输">
      <formula>NOT(ISERROR(SEARCH("输",O1044)))</formula>
    </cfRule>
  </conditionalFormatting>
  <conditionalFormatting sqref="J1045">
    <cfRule type="cellIs" dxfId="0" priority="8701" operator="equal">
      <formula>"”胜“"</formula>
    </cfRule>
    <cfRule type="containsText" dxfId="1" priority="6266" operator="between" text="胜">
      <formula>NOT(ISERROR(SEARCH("胜",J1045)))</formula>
    </cfRule>
    <cfRule type="containsText" dxfId="2" priority="3831" operator="between" text="负">
      <formula>NOT(ISERROR(SEARCH("负",J1045)))</formula>
    </cfRule>
    <cfRule type="containsText" dxfId="3" priority="1396" operator="between" text="胜">
      <formula>NOT(ISERROR(SEARCH("胜",J1045)))</formula>
    </cfRule>
  </conditionalFormatting>
  <conditionalFormatting sqref="O1045">
    <cfRule type="cellIs" dxfId="0" priority="16006" operator="equal">
      <formula>"赢"</formula>
    </cfRule>
    <cfRule type="containsText" dxfId="4" priority="13571" operator="between" text="赢">
      <formula>NOT(ISERROR(SEARCH("赢",O1045)))</formula>
    </cfRule>
    <cfRule type="containsText" dxfId="5" priority="11136" operator="between" text="输">
      <formula>NOT(ISERROR(SEARCH("输",O1045)))</formula>
    </cfRule>
  </conditionalFormatting>
  <conditionalFormatting sqref="J1046">
    <cfRule type="cellIs" dxfId="0" priority="8700" operator="equal">
      <formula>"”胜“"</formula>
    </cfRule>
    <cfRule type="containsText" dxfId="1" priority="6265" operator="between" text="胜">
      <formula>NOT(ISERROR(SEARCH("胜",J1046)))</formula>
    </cfRule>
    <cfRule type="containsText" dxfId="2" priority="3830" operator="between" text="负">
      <formula>NOT(ISERROR(SEARCH("负",J1046)))</formula>
    </cfRule>
    <cfRule type="containsText" dxfId="3" priority="1395" operator="between" text="胜">
      <formula>NOT(ISERROR(SEARCH("胜",J1046)))</formula>
    </cfRule>
  </conditionalFormatting>
  <conditionalFormatting sqref="O1046">
    <cfRule type="cellIs" dxfId="0" priority="16005" operator="equal">
      <formula>"赢"</formula>
    </cfRule>
    <cfRule type="containsText" dxfId="4" priority="13570" operator="between" text="赢">
      <formula>NOT(ISERROR(SEARCH("赢",O1046)))</formula>
    </cfRule>
    <cfRule type="containsText" dxfId="5" priority="11135" operator="between" text="输">
      <formula>NOT(ISERROR(SEARCH("输",O1046)))</formula>
    </cfRule>
  </conditionalFormatting>
  <conditionalFormatting sqref="J1047">
    <cfRule type="cellIs" dxfId="0" priority="8699" operator="equal">
      <formula>"”胜“"</formula>
    </cfRule>
    <cfRule type="containsText" dxfId="1" priority="6264" operator="between" text="胜">
      <formula>NOT(ISERROR(SEARCH("胜",J1047)))</formula>
    </cfRule>
    <cfRule type="containsText" dxfId="2" priority="3829" operator="between" text="负">
      <formula>NOT(ISERROR(SEARCH("负",J1047)))</formula>
    </cfRule>
    <cfRule type="containsText" dxfId="3" priority="1394" operator="between" text="胜">
      <formula>NOT(ISERROR(SEARCH("胜",J1047)))</formula>
    </cfRule>
  </conditionalFormatting>
  <conditionalFormatting sqref="O1047">
    <cfRule type="cellIs" dxfId="0" priority="16004" operator="equal">
      <formula>"赢"</formula>
    </cfRule>
    <cfRule type="containsText" dxfId="4" priority="13569" operator="between" text="赢">
      <formula>NOT(ISERROR(SEARCH("赢",O1047)))</formula>
    </cfRule>
    <cfRule type="containsText" dxfId="5" priority="11134" operator="between" text="输">
      <formula>NOT(ISERROR(SEARCH("输",O1047)))</formula>
    </cfRule>
  </conditionalFormatting>
  <conditionalFormatting sqref="J1048">
    <cfRule type="cellIs" dxfId="0" priority="8698" operator="equal">
      <formula>"”胜“"</formula>
    </cfRule>
    <cfRule type="containsText" dxfId="1" priority="6263" operator="between" text="胜">
      <formula>NOT(ISERROR(SEARCH("胜",J1048)))</formula>
    </cfRule>
    <cfRule type="containsText" dxfId="2" priority="3828" operator="between" text="负">
      <formula>NOT(ISERROR(SEARCH("负",J1048)))</formula>
    </cfRule>
    <cfRule type="containsText" dxfId="3" priority="1393" operator="between" text="胜">
      <formula>NOT(ISERROR(SEARCH("胜",J1048)))</formula>
    </cfRule>
  </conditionalFormatting>
  <conditionalFormatting sqref="O1048">
    <cfRule type="cellIs" dxfId="0" priority="16003" operator="equal">
      <formula>"赢"</formula>
    </cfRule>
    <cfRule type="containsText" dxfId="4" priority="13568" operator="between" text="赢">
      <formula>NOT(ISERROR(SEARCH("赢",O1048)))</formula>
    </cfRule>
    <cfRule type="containsText" dxfId="5" priority="11133" operator="between" text="输">
      <formula>NOT(ISERROR(SEARCH("输",O1048)))</formula>
    </cfRule>
  </conditionalFormatting>
  <conditionalFormatting sqref="J1049">
    <cfRule type="cellIs" dxfId="0" priority="8697" operator="equal">
      <formula>"”胜“"</formula>
    </cfRule>
    <cfRule type="containsText" dxfId="1" priority="6262" operator="between" text="胜">
      <formula>NOT(ISERROR(SEARCH("胜",J1049)))</formula>
    </cfRule>
    <cfRule type="containsText" dxfId="2" priority="3827" operator="between" text="负">
      <formula>NOT(ISERROR(SEARCH("负",J1049)))</formula>
    </cfRule>
    <cfRule type="containsText" dxfId="3" priority="1392" operator="between" text="胜">
      <formula>NOT(ISERROR(SEARCH("胜",J1049)))</formula>
    </cfRule>
  </conditionalFormatting>
  <conditionalFormatting sqref="O1049">
    <cfRule type="cellIs" dxfId="0" priority="16002" operator="equal">
      <formula>"赢"</formula>
    </cfRule>
    <cfRule type="containsText" dxfId="4" priority="13567" operator="between" text="赢">
      <formula>NOT(ISERROR(SEARCH("赢",O1049)))</formula>
    </cfRule>
    <cfRule type="containsText" dxfId="5" priority="11132" operator="between" text="输">
      <formula>NOT(ISERROR(SEARCH("输",O1049)))</formula>
    </cfRule>
  </conditionalFormatting>
  <conditionalFormatting sqref="J1050">
    <cfRule type="cellIs" dxfId="0" priority="8696" operator="equal">
      <formula>"”胜“"</formula>
    </cfRule>
    <cfRule type="containsText" dxfId="1" priority="6261" operator="between" text="胜">
      <formula>NOT(ISERROR(SEARCH("胜",J1050)))</formula>
    </cfRule>
    <cfRule type="containsText" dxfId="2" priority="3826" operator="between" text="负">
      <formula>NOT(ISERROR(SEARCH("负",J1050)))</formula>
    </cfRule>
    <cfRule type="containsText" dxfId="3" priority="1391" operator="between" text="胜">
      <formula>NOT(ISERROR(SEARCH("胜",J1050)))</formula>
    </cfRule>
  </conditionalFormatting>
  <conditionalFormatting sqref="O1050">
    <cfRule type="cellIs" dxfId="0" priority="16001" operator="equal">
      <formula>"赢"</formula>
    </cfRule>
    <cfRule type="containsText" dxfId="4" priority="13566" operator="between" text="赢">
      <formula>NOT(ISERROR(SEARCH("赢",O1050)))</formula>
    </cfRule>
    <cfRule type="containsText" dxfId="5" priority="11131" operator="between" text="输">
      <formula>NOT(ISERROR(SEARCH("输",O1050)))</formula>
    </cfRule>
  </conditionalFormatting>
  <conditionalFormatting sqref="J1051">
    <cfRule type="cellIs" dxfId="0" priority="8695" operator="equal">
      <formula>"”胜“"</formula>
    </cfRule>
    <cfRule type="containsText" dxfId="1" priority="6260" operator="between" text="胜">
      <formula>NOT(ISERROR(SEARCH("胜",J1051)))</formula>
    </cfRule>
    <cfRule type="containsText" dxfId="2" priority="3825" operator="between" text="负">
      <formula>NOT(ISERROR(SEARCH("负",J1051)))</formula>
    </cfRule>
    <cfRule type="containsText" dxfId="3" priority="1390" operator="between" text="胜">
      <formula>NOT(ISERROR(SEARCH("胜",J1051)))</formula>
    </cfRule>
  </conditionalFormatting>
  <conditionalFormatting sqref="O1051">
    <cfRule type="cellIs" dxfId="0" priority="16000" operator="equal">
      <formula>"赢"</formula>
    </cfRule>
    <cfRule type="containsText" dxfId="4" priority="13565" operator="between" text="赢">
      <formula>NOT(ISERROR(SEARCH("赢",O1051)))</formula>
    </cfRule>
    <cfRule type="containsText" dxfId="5" priority="11130" operator="between" text="输">
      <formula>NOT(ISERROR(SEARCH("输",O1051)))</formula>
    </cfRule>
  </conditionalFormatting>
  <conditionalFormatting sqref="J1052">
    <cfRule type="cellIs" dxfId="0" priority="8694" operator="equal">
      <formula>"”胜“"</formula>
    </cfRule>
    <cfRule type="containsText" dxfId="1" priority="6259" operator="between" text="胜">
      <formula>NOT(ISERROR(SEARCH("胜",J1052)))</formula>
    </cfRule>
    <cfRule type="containsText" dxfId="2" priority="3824" operator="between" text="负">
      <formula>NOT(ISERROR(SEARCH("负",J1052)))</formula>
    </cfRule>
    <cfRule type="containsText" dxfId="3" priority="1389" operator="between" text="胜">
      <formula>NOT(ISERROR(SEARCH("胜",J1052)))</formula>
    </cfRule>
  </conditionalFormatting>
  <conditionalFormatting sqref="O1052">
    <cfRule type="cellIs" dxfId="0" priority="15999" operator="equal">
      <formula>"赢"</formula>
    </cfRule>
    <cfRule type="containsText" dxfId="4" priority="13564" operator="between" text="赢">
      <formula>NOT(ISERROR(SEARCH("赢",O1052)))</formula>
    </cfRule>
    <cfRule type="containsText" dxfId="5" priority="11129" operator="between" text="输">
      <formula>NOT(ISERROR(SEARCH("输",O1052)))</formula>
    </cfRule>
  </conditionalFormatting>
  <conditionalFormatting sqref="J1053">
    <cfRule type="cellIs" dxfId="0" priority="8693" operator="equal">
      <formula>"”胜“"</formula>
    </cfRule>
    <cfRule type="containsText" dxfId="1" priority="6258" operator="between" text="胜">
      <formula>NOT(ISERROR(SEARCH("胜",J1053)))</formula>
    </cfRule>
    <cfRule type="containsText" dxfId="2" priority="3823" operator="between" text="负">
      <formula>NOT(ISERROR(SEARCH("负",J1053)))</formula>
    </cfRule>
    <cfRule type="containsText" dxfId="3" priority="1388" operator="between" text="胜">
      <formula>NOT(ISERROR(SEARCH("胜",J1053)))</formula>
    </cfRule>
  </conditionalFormatting>
  <conditionalFormatting sqref="O1053">
    <cfRule type="cellIs" dxfId="0" priority="15998" operator="equal">
      <formula>"赢"</formula>
    </cfRule>
    <cfRule type="containsText" dxfId="4" priority="13563" operator="between" text="赢">
      <formula>NOT(ISERROR(SEARCH("赢",O1053)))</formula>
    </cfRule>
    <cfRule type="containsText" dxfId="5" priority="11128" operator="between" text="输">
      <formula>NOT(ISERROR(SEARCH("输",O1053)))</formula>
    </cfRule>
  </conditionalFormatting>
  <conditionalFormatting sqref="J1054">
    <cfRule type="cellIs" dxfId="0" priority="8692" operator="equal">
      <formula>"”胜“"</formula>
    </cfRule>
    <cfRule type="containsText" dxfId="1" priority="6257" operator="between" text="胜">
      <formula>NOT(ISERROR(SEARCH("胜",J1054)))</formula>
    </cfRule>
    <cfRule type="containsText" dxfId="2" priority="3822" operator="between" text="负">
      <formula>NOT(ISERROR(SEARCH("负",J1054)))</formula>
    </cfRule>
    <cfRule type="containsText" dxfId="3" priority="1387" operator="between" text="胜">
      <formula>NOT(ISERROR(SEARCH("胜",J1054)))</formula>
    </cfRule>
  </conditionalFormatting>
  <conditionalFormatting sqref="O1054">
    <cfRule type="cellIs" dxfId="0" priority="15997" operator="equal">
      <formula>"赢"</formula>
    </cfRule>
    <cfRule type="containsText" dxfId="4" priority="13562" operator="between" text="赢">
      <formula>NOT(ISERROR(SEARCH("赢",O1054)))</formula>
    </cfRule>
    <cfRule type="containsText" dxfId="5" priority="11127" operator="between" text="输">
      <formula>NOT(ISERROR(SEARCH("输",O1054)))</formula>
    </cfRule>
  </conditionalFormatting>
  <conditionalFormatting sqref="J1055">
    <cfRule type="cellIs" dxfId="0" priority="8691" operator="equal">
      <formula>"”胜“"</formula>
    </cfRule>
    <cfRule type="containsText" dxfId="1" priority="6256" operator="between" text="胜">
      <formula>NOT(ISERROR(SEARCH("胜",J1055)))</formula>
    </cfRule>
    <cfRule type="containsText" dxfId="2" priority="3821" operator="between" text="负">
      <formula>NOT(ISERROR(SEARCH("负",J1055)))</formula>
    </cfRule>
    <cfRule type="containsText" dxfId="3" priority="1386" operator="between" text="胜">
      <formula>NOT(ISERROR(SEARCH("胜",J1055)))</formula>
    </cfRule>
  </conditionalFormatting>
  <conditionalFormatting sqref="O1055">
    <cfRule type="cellIs" dxfId="0" priority="15996" operator="equal">
      <formula>"赢"</formula>
    </cfRule>
    <cfRule type="containsText" dxfId="4" priority="13561" operator="between" text="赢">
      <formula>NOT(ISERROR(SEARCH("赢",O1055)))</formula>
    </cfRule>
    <cfRule type="containsText" dxfId="5" priority="11126" operator="between" text="输">
      <formula>NOT(ISERROR(SEARCH("输",O1055)))</formula>
    </cfRule>
  </conditionalFormatting>
  <conditionalFormatting sqref="J1056">
    <cfRule type="cellIs" dxfId="0" priority="8690" operator="equal">
      <formula>"”胜“"</formula>
    </cfRule>
    <cfRule type="containsText" dxfId="1" priority="6255" operator="between" text="胜">
      <formula>NOT(ISERROR(SEARCH("胜",J1056)))</formula>
    </cfRule>
    <cfRule type="containsText" dxfId="2" priority="3820" operator="between" text="负">
      <formula>NOT(ISERROR(SEARCH("负",J1056)))</formula>
    </cfRule>
    <cfRule type="containsText" dxfId="3" priority="1385" operator="between" text="胜">
      <formula>NOT(ISERROR(SEARCH("胜",J1056)))</formula>
    </cfRule>
  </conditionalFormatting>
  <conditionalFormatting sqref="O1056">
    <cfRule type="cellIs" dxfId="0" priority="15995" operator="equal">
      <formula>"赢"</formula>
    </cfRule>
    <cfRule type="containsText" dxfId="4" priority="13560" operator="between" text="赢">
      <formula>NOT(ISERROR(SEARCH("赢",O1056)))</formula>
    </cfRule>
    <cfRule type="containsText" dxfId="5" priority="11125" operator="between" text="输">
      <formula>NOT(ISERROR(SEARCH("输",O1056)))</formula>
    </cfRule>
  </conditionalFormatting>
  <conditionalFormatting sqref="J1057">
    <cfRule type="cellIs" dxfId="0" priority="8689" operator="equal">
      <formula>"”胜“"</formula>
    </cfRule>
    <cfRule type="containsText" dxfId="1" priority="6254" operator="between" text="胜">
      <formula>NOT(ISERROR(SEARCH("胜",J1057)))</formula>
    </cfRule>
    <cfRule type="containsText" dxfId="2" priority="3819" operator="between" text="负">
      <formula>NOT(ISERROR(SEARCH("负",J1057)))</formula>
    </cfRule>
    <cfRule type="containsText" dxfId="3" priority="1384" operator="between" text="胜">
      <formula>NOT(ISERROR(SEARCH("胜",J1057)))</formula>
    </cfRule>
  </conditionalFormatting>
  <conditionalFormatting sqref="O1057">
    <cfRule type="cellIs" dxfId="0" priority="15994" operator="equal">
      <formula>"赢"</formula>
    </cfRule>
    <cfRule type="containsText" dxfId="4" priority="13559" operator="between" text="赢">
      <formula>NOT(ISERROR(SEARCH("赢",O1057)))</formula>
    </cfRule>
    <cfRule type="containsText" dxfId="5" priority="11124" operator="between" text="输">
      <formula>NOT(ISERROR(SEARCH("输",O1057)))</formula>
    </cfRule>
  </conditionalFormatting>
  <conditionalFormatting sqref="J1058">
    <cfRule type="cellIs" dxfId="0" priority="8688" operator="equal">
      <formula>"”胜“"</formula>
    </cfRule>
    <cfRule type="containsText" dxfId="1" priority="6253" operator="between" text="胜">
      <formula>NOT(ISERROR(SEARCH("胜",J1058)))</formula>
    </cfRule>
    <cfRule type="containsText" dxfId="2" priority="3818" operator="between" text="负">
      <formula>NOT(ISERROR(SEARCH("负",J1058)))</formula>
    </cfRule>
    <cfRule type="containsText" dxfId="3" priority="1383" operator="between" text="胜">
      <formula>NOT(ISERROR(SEARCH("胜",J1058)))</formula>
    </cfRule>
  </conditionalFormatting>
  <conditionalFormatting sqref="O1058">
    <cfRule type="cellIs" dxfId="0" priority="15993" operator="equal">
      <formula>"赢"</formula>
    </cfRule>
    <cfRule type="containsText" dxfId="4" priority="13558" operator="between" text="赢">
      <formula>NOT(ISERROR(SEARCH("赢",O1058)))</formula>
    </cfRule>
    <cfRule type="containsText" dxfId="5" priority="11123" operator="between" text="输">
      <formula>NOT(ISERROR(SEARCH("输",O1058)))</formula>
    </cfRule>
  </conditionalFormatting>
  <conditionalFormatting sqref="J1059">
    <cfRule type="cellIs" dxfId="0" priority="8687" operator="equal">
      <formula>"”胜“"</formula>
    </cfRule>
    <cfRule type="containsText" dxfId="1" priority="6252" operator="between" text="胜">
      <formula>NOT(ISERROR(SEARCH("胜",J1059)))</formula>
    </cfRule>
    <cfRule type="containsText" dxfId="2" priority="3817" operator="between" text="负">
      <formula>NOT(ISERROR(SEARCH("负",J1059)))</formula>
    </cfRule>
    <cfRule type="containsText" dxfId="3" priority="1382" operator="between" text="胜">
      <formula>NOT(ISERROR(SEARCH("胜",J1059)))</formula>
    </cfRule>
  </conditionalFormatting>
  <conditionalFormatting sqref="O1059">
    <cfRule type="cellIs" dxfId="0" priority="15992" operator="equal">
      <formula>"赢"</formula>
    </cfRule>
    <cfRule type="containsText" dxfId="4" priority="13557" operator="between" text="赢">
      <formula>NOT(ISERROR(SEARCH("赢",O1059)))</formula>
    </cfRule>
    <cfRule type="containsText" dxfId="5" priority="11122" operator="between" text="输">
      <formula>NOT(ISERROR(SEARCH("输",O1059)))</formula>
    </cfRule>
  </conditionalFormatting>
  <conditionalFormatting sqref="J1060">
    <cfRule type="cellIs" dxfId="0" priority="8686" operator="equal">
      <formula>"”胜“"</formula>
    </cfRule>
    <cfRule type="containsText" dxfId="1" priority="6251" operator="between" text="胜">
      <formula>NOT(ISERROR(SEARCH("胜",J1060)))</formula>
    </cfRule>
    <cfRule type="containsText" dxfId="2" priority="3816" operator="between" text="负">
      <formula>NOT(ISERROR(SEARCH("负",J1060)))</formula>
    </cfRule>
    <cfRule type="containsText" dxfId="3" priority="1381" operator="between" text="胜">
      <formula>NOT(ISERROR(SEARCH("胜",J1060)))</formula>
    </cfRule>
  </conditionalFormatting>
  <conditionalFormatting sqref="O1060">
    <cfRule type="cellIs" dxfId="0" priority="15991" operator="equal">
      <formula>"赢"</formula>
    </cfRule>
    <cfRule type="containsText" dxfId="4" priority="13556" operator="between" text="赢">
      <formula>NOT(ISERROR(SEARCH("赢",O1060)))</formula>
    </cfRule>
    <cfRule type="containsText" dxfId="5" priority="11121" operator="between" text="输">
      <formula>NOT(ISERROR(SEARCH("输",O1060)))</formula>
    </cfRule>
  </conditionalFormatting>
  <conditionalFormatting sqref="J1061">
    <cfRule type="cellIs" dxfId="0" priority="8685" operator="equal">
      <formula>"”胜“"</formula>
    </cfRule>
    <cfRule type="containsText" dxfId="1" priority="6250" operator="between" text="胜">
      <formula>NOT(ISERROR(SEARCH("胜",J1061)))</formula>
    </cfRule>
    <cfRule type="containsText" dxfId="2" priority="3815" operator="between" text="负">
      <formula>NOT(ISERROR(SEARCH("负",J1061)))</formula>
    </cfRule>
    <cfRule type="containsText" dxfId="3" priority="1380" operator="between" text="胜">
      <formula>NOT(ISERROR(SEARCH("胜",J1061)))</formula>
    </cfRule>
  </conditionalFormatting>
  <conditionalFormatting sqref="O1061">
    <cfRule type="cellIs" dxfId="0" priority="15990" operator="equal">
      <formula>"赢"</formula>
    </cfRule>
    <cfRule type="containsText" dxfId="4" priority="13555" operator="between" text="赢">
      <formula>NOT(ISERROR(SEARCH("赢",O1061)))</formula>
    </cfRule>
    <cfRule type="containsText" dxfId="5" priority="11120" operator="between" text="输">
      <formula>NOT(ISERROR(SEARCH("输",O1061)))</formula>
    </cfRule>
  </conditionalFormatting>
  <conditionalFormatting sqref="J1062">
    <cfRule type="cellIs" dxfId="0" priority="8684" operator="equal">
      <formula>"”胜“"</formula>
    </cfRule>
    <cfRule type="containsText" dxfId="1" priority="6249" operator="between" text="胜">
      <formula>NOT(ISERROR(SEARCH("胜",J1062)))</formula>
    </cfRule>
    <cfRule type="containsText" dxfId="2" priority="3814" operator="between" text="负">
      <formula>NOT(ISERROR(SEARCH("负",J1062)))</formula>
    </cfRule>
    <cfRule type="containsText" dxfId="3" priority="1379" operator="between" text="胜">
      <formula>NOT(ISERROR(SEARCH("胜",J1062)))</formula>
    </cfRule>
  </conditionalFormatting>
  <conditionalFormatting sqref="O1062">
    <cfRule type="cellIs" dxfId="0" priority="15989" operator="equal">
      <formula>"赢"</formula>
    </cfRule>
    <cfRule type="containsText" dxfId="4" priority="13554" operator="between" text="赢">
      <formula>NOT(ISERROR(SEARCH("赢",O1062)))</formula>
    </cfRule>
    <cfRule type="containsText" dxfId="5" priority="11119" operator="between" text="输">
      <formula>NOT(ISERROR(SEARCH("输",O1062)))</formula>
    </cfRule>
  </conditionalFormatting>
  <conditionalFormatting sqref="J1063">
    <cfRule type="cellIs" dxfId="0" priority="8683" operator="equal">
      <formula>"”胜“"</formula>
    </cfRule>
    <cfRule type="containsText" dxfId="1" priority="6248" operator="between" text="胜">
      <formula>NOT(ISERROR(SEARCH("胜",J1063)))</formula>
    </cfRule>
    <cfRule type="containsText" dxfId="2" priority="3813" operator="between" text="负">
      <formula>NOT(ISERROR(SEARCH("负",J1063)))</formula>
    </cfRule>
    <cfRule type="containsText" dxfId="3" priority="1378" operator="between" text="胜">
      <formula>NOT(ISERROR(SEARCH("胜",J1063)))</formula>
    </cfRule>
  </conditionalFormatting>
  <conditionalFormatting sqref="O1063">
    <cfRule type="cellIs" dxfId="0" priority="15988" operator="equal">
      <formula>"赢"</formula>
    </cfRule>
    <cfRule type="containsText" dxfId="4" priority="13553" operator="between" text="赢">
      <formula>NOT(ISERROR(SEARCH("赢",O1063)))</formula>
    </cfRule>
    <cfRule type="containsText" dxfId="5" priority="11118" operator="between" text="输">
      <formula>NOT(ISERROR(SEARCH("输",O1063)))</formula>
    </cfRule>
  </conditionalFormatting>
  <conditionalFormatting sqref="J1064">
    <cfRule type="cellIs" dxfId="0" priority="8682" operator="equal">
      <formula>"”胜“"</formula>
    </cfRule>
    <cfRule type="containsText" dxfId="1" priority="6247" operator="between" text="胜">
      <formula>NOT(ISERROR(SEARCH("胜",J1064)))</formula>
    </cfRule>
    <cfRule type="containsText" dxfId="2" priority="3812" operator="between" text="负">
      <formula>NOT(ISERROR(SEARCH("负",J1064)))</formula>
    </cfRule>
    <cfRule type="containsText" dxfId="3" priority="1377" operator="between" text="胜">
      <formula>NOT(ISERROR(SEARCH("胜",J1064)))</formula>
    </cfRule>
  </conditionalFormatting>
  <conditionalFormatting sqref="O1064">
    <cfRule type="cellIs" dxfId="0" priority="15987" operator="equal">
      <formula>"赢"</formula>
    </cfRule>
    <cfRule type="containsText" dxfId="4" priority="13552" operator="between" text="赢">
      <formula>NOT(ISERROR(SEARCH("赢",O1064)))</formula>
    </cfRule>
    <cfRule type="containsText" dxfId="5" priority="11117" operator="between" text="输">
      <formula>NOT(ISERROR(SEARCH("输",O1064)))</formula>
    </cfRule>
  </conditionalFormatting>
  <conditionalFormatting sqref="J1065">
    <cfRule type="cellIs" dxfId="0" priority="8681" operator="equal">
      <formula>"”胜“"</formula>
    </cfRule>
    <cfRule type="containsText" dxfId="1" priority="6246" operator="between" text="胜">
      <formula>NOT(ISERROR(SEARCH("胜",J1065)))</formula>
    </cfRule>
    <cfRule type="containsText" dxfId="2" priority="3811" operator="between" text="负">
      <formula>NOT(ISERROR(SEARCH("负",J1065)))</formula>
    </cfRule>
    <cfRule type="containsText" dxfId="3" priority="1376" operator="between" text="胜">
      <formula>NOT(ISERROR(SEARCH("胜",J1065)))</formula>
    </cfRule>
  </conditionalFormatting>
  <conditionalFormatting sqref="O1065">
    <cfRule type="cellIs" dxfId="0" priority="15986" operator="equal">
      <formula>"赢"</formula>
    </cfRule>
    <cfRule type="containsText" dxfId="4" priority="13551" operator="between" text="赢">
      <formula>NOT(ISERROR(SEARCH("赢",O1065)))</formula>
    </cfRule>
    <cfRule type="containsText" dxfId="5" priority="11116" operator="between" text="输">
      <formula>NOT(ISERROR(SEARCH("输",O1065)))</formula>
    </cfRule>
  </conditionalFormatting>
  <conditionalFormatting sqref="J1066">
    <cfRule type="cellIs" dxfId="0" priority="8680" operator="equal">
      <formula>"”胜“"</formula>
    </cfRule>
    <cfRule type="containsText" dxfId="1" priority="6245" operator="between" text="胜">
      <formula>NOT(ISERROR(SEARCH("胜",J1066)))</formula>
    </cfRule>
    <cfRule type="containsText" dxfId="2" priority="3810" operator="between" text="负">
      <formula>NOT(ISERROR(SEARCH("负",J1066)))</formula>
    </cfRule>
    <cfRule type="containsText" dxfId="3" priority="1375" operator="between" text="胜">
      <formula>NOT(ISERROR(SEARCH("胜",J1066)))</formula>
    </cfRule>
  </conditionalFormatting>
  <conditionalFormatting sqref="O1066">
    <cfRule type="cellIs" dxfId="0" priority="15985" operator="equal">
      <formula>"赢"</formula>
    </cfRule>
    <cfRule type="containsText" dxfId="4" priority="13550" operator="between" text="赢">
      <formula>NOT(ISERROR(SEARCH("赢",O1066)))</formula>
    </cfRule>
    <cfRule type="containsText" dxfId="5" priority="11115" operator="between" text="输">
      <formula>NOT(ISERROR(SEARCH("输",O1066)))</formula>
    </cfRule>
  </conditionalFormatting>
  <conditionalFormatting sqref="J1067">
    <cfRule type="cellIs" dxfId="0" priority="8679" operator="equal">
      <formula>"”胜“"</formula>
    </cfRule>
    <cfRule type="containsText" dxfId="1" priority="6244" operator="between" text="胜">
      <formula>NOT(ISERROR(SEARCH("胜",J1067)))</formula>
    </cfRule>
    <cfRule type="containsText" dxfId="2" priority="3809" operator="between" text="负">
      <formula>NOT(ISERROR(SEARCH("负",J1067)))</formula>
    </cfRule>
    <cfRule type="containsText" dxfId="3" priority="1374" operator="between" text="胜">
      <formula>NOT(ISERROR(SEARCH("胜",J1067)))</formula>
    </cfRule>
  </conditionalFormatting>
  <conditionalFormatting sqref="O1067">
    <cfRule type="cellIs" dxfId="0" priority="15984" operator="equal">
      <formula>"赢"</formula>
    </cfRule>
    <cfRule type="containsText" dxfId="4" priority="13549" operator="between" text="赢">
      <formula>NOT(ISERROR(SEARCH("赢",O1067)))</formula>
    </cfRule>
    <cfRule type="containsText" dxfId="5" priority="11114" operator="between" text="输">
      <formula>NOT(ISERROR(SEARCH("输",O1067)))</formula>
    </cfRule>
  </conditionalFormatting>
  <conditionalFormatting sqref="J1068">
    <cfRule type="cellIs" dxfId="0" priority="8678" operator="equal">
      <formula>"”胜“"</formula>
    </cfRule>
    <cfRule type="containsText" dxfId="1" priority="6243" operator="between" text="胜">
      <formula>NOT(ISERROR(SEARCH("胜",J1068)))</formula>
    </cfRule>
    <cfRule type="containsText" dxfId="2" priority="3808" operator="between" text="负">
      <formula>NOT(ISERROR(SEARCH("负",J1068)))</formula>
    </cfRule>
    <cfRule type="containsText" dxfId="3" priority="1373" operator="between" text="胜">
      <formula>NOT(ISERROR(SEARCH("胜",J1068)))</formula>
    </cfRule>
  </conditionalFormatting>
  <conditionalFormatting sqref="O1068">
    <cfRule type="cellIs" dxfId="0" priority="15983" operator="equal">
      <formula>"赢"</formula>
    </cfRule>
    <cfRule type="containsText" dxfId="4" priority="13548" operator="between" text="赢">
      <formula>NOT(ISERROR(SEARCH("赢",O1068)))</formula>
    </cfRule>
    <cfRule type="containsText" dxfId="5" priority="11113" operator="between" text="输">
      <formula>NOT(ISERROR(SEARCH("输",O1068)))</formula>
    </cfRule>
  </conditionalFormatting>
  <conditionalFormatting sqref="J1069">
    <cfRule type="cellIs" dxfId="0" priority="8677" operator="equal">
      <formula>"”胜“"</formula>
    </cfRule>
    <cfRule type="containsText" dxfId="1" priority="6242" operator="between" text="胜">
      <formula>NOT(ISERROR(SEARCH("胜",J1069)))</formula>
    </cfRule>
    <cfRule type="containsText" dxfId="2" priority="3807" operator="between" text="负">
      <formula>NOT(ISERROR(SEARCH("负",J1069)))</formula>
    </cfRule>
    <cfRule type="containsText" dxfId="3" priority="1372" operator="between" text="胜">
      <formula>NOT(ISERROR(SEARCH("胜",J1069)))</formula>
    </cfRule>
  </conditionalFormatting>
  <conditionalFormatting sqref="O1069">
    <cfRule type="cellIs" dxfId="0" priority="15982" operator="equal">
      <formula>"赢"</formula>
    </cfRule>
    <cfRule type="containsText" dxfId="4" priority="13547" operator="between" text="赢">
      <formula>NOT(ISERROR(SEARCH("赢",O1069)))</formula>
    </cfRule>
    <cfRule type="containsText" dxfId="5" priority="11112" operator="between" text="输">
      <formula>NOT(ISERROR(SEARCH("输",O1069)))</formula>
    </cfRule>
  </conditionalFormatting>
  <conditionalFormatting sqref="J1070">
    <cfRule type="cellIs" dxfId="0" priority="8676" operator="equal">
      <formula>"”胜“"</formula>
    </cfRule>
    <cfRule type="containsText" dxfId="1" priority="6241" operator="between" text="胜">
      <formula>NOT(ISERROR(SEARCH("胜",J1070)))</formula>
    </cfRule>
    <cfRule type="containsText" dxfId="2" priority="3806" operator="between" text="负">
      <formula>NOT(ISERROR(SEARCH("负",J1070)))</formula>
    </cfRule>
    <cfRule type="containsText" dxfId="3" priority="1371" operator="between" text="胜">
      <formula>NOT(ISERROR(SEARCH("胜",J1070)))</formula>
    </cfRule>
  </conditionalFormatting>
  <conditionalFormatting sqref="O1070">
    <cfRule type="cellIs" dxfId="0" priority="15981" operator="equal">
      <formula>"赢"</formula>
    </cfRule>
    <cfRule type="containsText" dxfId="4" priority="13546" operator="between" text="赢">
      <formula>NOT(ISERROR(SEARCH("赢",O1070)))</formula>
    </cfRule>
    <cfRule type="containsText" dxfId="5" priority="11111" operator="between" text="输">
      <formula>NOT(ISERROR(SEARCH("输",O1070)))</formula>
    </cfRule>
  </conditionalFormatting>
  <conditionalFormatting sqref="J1071">
    <cfRule type="cellIs" dxfId="0" priority="8675" operator="equal">
      <formula>"”胜“"</formula>
    </cfRule>
    <cfRule type="containsText" dxfId="1" priority="6240" operator="between" text="胜">
      <formula>NOT(ISERROR(SEARCH("胜",J1071)))</formula>
    </cfRule>
    <cfRule type="containsText" dxfId="2" priority="3805" operator="between" text="负">
      <formula>NOT(ISERROR(SEARCH("负",J1071)))</formula>
    </cfRule>
    <cfRule type="containsText" dxfId="3" priority="1370" operator="between" text="胜">
      <formula>NOT(ISERROR(SEARCH("胜",J1071)))</formula>
    </cfRule>
  </conditionalFormatting>
  <conditionalFormatting sqref="O1071">
    <cfRule type="cellIs" dxfId="0" priority="15980" operator="equal">
      <formula>"赢"</formula>
    </cfRule>
    <cfRule type="containsText" dxfId="4" priority="13545" operator="between" text="赢">
      <formula>NOT(ISERROR(SEARCH("赢",O1071)))</formula>
    </cfRule>
    <cfRule type="containsText" dxfId="5" priority="11110" operator="between" text="输">
      <formula>NOT(ISERROR(SEARCH("输",O1071)))</formula>
    </cfRule>
  </conditionalFormatting>
  <conditionalFormatting sqref="J1072">
    <cfRule type="cellIs" dxfId="0" priority="8674" operator="equal">
      <formula>"”胜“"</formula>
    </cfRule>
    <cfRule type="containsText" dxfId="1" priority="6239" operator="between" text="胜">
      <formula>NOT(ISERROR(SEARCH("胜",J1072)))</formula>
    </cfRule>
    <cfRule type="containsText" dxfId="2" priority="3804" operator="between" text="负">
      <formula>NOT(ISERROR(SEARCH("负",J1072)))</formula>
    </cfRule>
    <cfRule type="containsText" dxfId="3" priority="1369" operator="between" text="胜">
      <formula>NOT(ISERROR(SEARCH("胜",J1072)))</formula>
    </cfRule>
  </conditionalFormatting>
  <conditionalFormatting sqref="O1072">
    <cfRule type="cellIs" dxfId="0" priority="15979" operator="equal">
      <formula>"赢"</formula>
    </cfRule>
    <cfRule type="containsText" dxfId="4" priority="13544" operator="between" text="赢">
      <formula>NOT(ISERROR(SEARCH("赢",O1072)))</formula>
    </cfRule>
    <cfRule type="containsText" dxfId="5" priority="11109" operator="between" text="输">
      <formula>NOT(ISERROR(SEARCH("输",O1072)))</formula>
    </cfRule>
  </conditionalFormatting>
  <conditionalFormatting sqref="J1073">
    <cfRule type="cellIs" dxfId="0" priority="8673" operator="equal">
      <formula>"”胜“"</formula>
    </cfRule>
    <cfRule type="containsText" dxfId="1" priority="6238" operator="between" text="胜">
      <formula>NOT(ISERROR(SEARCH("胜",J1073)))</formula>
    </cfRule>
    <cfRule type="containsText" dxfId="2" priority="3803" operator="between" text="负">
      <formula>NOT(ISERROR(SEARCH("负",J1073)))</formula>
    </cfRule>
    <cfRule type="containsText" dxfId="3" priority="1368" operator="between" text="胜">
      <formula>NOT(ISERROR(SEARCH("胜",J1073)))</formula>
    </cfRule>
  </conditionalFormatting>
  <conditionalFormatting sqref="O1073">
    <cfRule type="cellIs" dxfId="0" priority="15978" operator="equal">
      <formula>"赢"</formula>
    </cfRule>
    <cfRule type="containsText" dxfId="4" priority="13543" operator="between" text="赢">
      <formula>NOT(ISERROR(SEARCH("赢",O1073)))</formula>
    </cfRule>
    <cfRule type="containsText" dxfId="5" priority="11108" operator="between" text="输">
      <formula>NOT(ISERROR(SEARCH("输",O1073)))</formula>
    </cfRule>
  </conditionalFormatting>
  <conditionalFormatting sqref="J1074">
    <cfRule type="cellIs" dxfId="0" priority="8672" operator="equal">
      <formula>"”胜“"</formula>
    </cfRule>
    <cfRule type="containsText" dxfId="1" priority="6237" operator="between" text="胜">
      <formula>NOT(ISERROR(SEARCH("胜",J1074)))</formula>
    </cfRule>
    <cfRule type="containsText" dxfId="2" priority="3802" operator="between" text="负">
      <formula>NOT(ISERROR(SEARCH("负",J1074)))</formula>
    </cfRule>
    <cfRule type="containsText" dxfId="3" priority="1367" operator="between" text="胜">
      <formula>NOT(ISERROR(SEARCH("胜",J1074)))</formula>
    </cfRule>
  </conditionalFormatting>
  <conditionalFormatting sqref="O1074">
    <cfRule type="cellIs" dxfId="0" priority="15977" operator="equal">
      <formula>"赢"</formula>
    </cfRule>
    <cfRule type="containsText" dxfId="4" priority="13542" operator="between" text="赢">
      <formula>NOT(ISERROR(SEARCH("赢",O1074)))</formula>
    </cfRule>
    <cfRule type="containsText" dxfId="5" priority="11107" operator="between" text="输">
      <formula>NOT(ISERROR(SEARCH("输",O1074)))</formula>
    </cfRule>
  </conditionalFormatting>
  <conditionalFormatting sqref="J1075">
    <cfRule type="cellIs" dxfId="0" priority="8671" operator="equal">
      <formula>"”胜“"</formula>
    </cfRule>
    <cfRule type="containsText" dxfId="1" priority="6236" operator="between" text="胜">
      <formula>NOT(ISERROR(SEARCH("胜",J1075)))</formula>
    </cfRule>
    <cfRule type="containsText" dxfId="2" priority="3801" operator="between" text="负">
      <formula>NOT(ISERROR(SEARCH("负",J1075)))</formula>
    </cfRule>
    <cfRule type="containsText" dxfId="3" priority="1366" operator="between" text="胜">
      <formula>NOT(ISERROR(SEARCH("胜",J1075)))</formula>
    </cfRule>
  </conditionalFormatting>
  <conditionalFormatting sqref="O1075">
    <cfRule type="cellIs" dxfId="0" priority="15976" operator="equal">
      <formula>"赢"</formula>
    </cfRule>
    <cfRule type="containsText" dxfId="4" priority="13541" operator="between" text="赢">
      <formula>NOT(ISERROR(SEARCH("赢",O1075)))</formula>
    </cfRule>
    <cfRule type="containsText" dxfId="5" priority="11106" operator="between" text="输">
      <formula>NOT(ISERROR(SEARCH("输",O1075)))</formula>
    </cfRule>
  </conditionalFormatting>
  <conditionalFormatting sqref="J1076">
    <cfRule type="cellIs" dxfId="0" priority="8670" operator="equal">
      <formula>"”胜“"</formula>
    </cfRule>
    <cfRule type="containsText" dxfId="1" priority="6235" operator="between" text="胜">
      <formula>NOT(ISERROR(SEARCH("胜",J1076)))</formula>
    </cfRule>
    <cfRule type="containsText" dxfId="2" priority="3800" operator="between" text="负">
      <formula>NOT(ISERROR(SEARCH("负",J1076)))</formula>
    </cfRule>
    <cfRule type="containsText" dxfId="3" priority="1365" operator="between" text="胜">
      <formula>NOT(ISERROR(SEARCH("胜",J1076)))</formula>
    </cfRule>
  </conditionalFormatting>
  <conditionalFormatting sqref="O1076">
    <cfRule type="cellIs" dxfId="0" priority="15975" operator="equal">
      <formula>"赢"</formula>
    </cfRule>
    <cfRule type="containsText" dxfId="4" priority="13540" operator="between" text="赢">
      <formula>NOT(ISERROR(SEARCH("赢",O1076)))</formula>
    </cfRule>
    <cfRule type="containsText" dxfId="5" priority="11105" operator="between" text="输">
      <formula>NOT(ISERROR(SEARCH("输",O1076)))</formula>
    </cfRule>
  </conditionalFormatting>
  <conditionalFormatting sqref="J1077">
    <cfRule type="cellIs" dxfId="0" priority="8669" operator="equal">
      <formula>"”胜“"</formula>
    </cfRule>
    <cfRule type="containsText" dxfId="1" priority="6234" operator="between" text="胜">
      <formula>NOT(ISERROR(SEARCH("胜",J1077)))</formula>
    </cfRule>
    <cfRule type="containsText" dxfId="2" priority="3799" operator="between" text="负">
      <formula>NOT(ISERROR(SEARCH("负",J1077)))</formula>
    </cfRule>
    <cfRule type="containsText" dxfId="3" priority="1364" operator="between" text="胜">
      <formula>NOT(ISERROR(SEARCH("胜",J1077)))</formula>
    </cfRule>
  </conditionalFormatting>
  <conditionalFormatting sqref="O1077">
    <cfRule type="cellIs" dxfId="0" priority="15974" operator="equal">
      <formula>"赢"</formula>
    </cfRule>
    <cfRule type="containsText" dxfId="4" priority="13539" operator="between" text="赢">
      <formula>NOT(ISERROR(SEARCH("赢",O1077)))</formula>
    </cfRule>
    <cfRule type="containsText" dxfId="5" priority="11104" operator="between" text="输">
      <formula>NOT(ISERROR(SEARCH("输",O1077)))</formula>
    </cfRule>
  </conditionalFormatting>
  <conditionalFormatting sqref="J1078">
    <cfRule type="cellIs" dxfId="0" priority="8668" operator="equal">
      <formula>"”胜“"</formula>
    </cfRule>
    <cfRule type="containsText" dxfId="1" priority="6233" operator="between" text="胜">
      <formula>NOT(ISERROR(SEARCH("胜",J1078)))</formula>
    </cfRule>
    <cfRule type="containsText" dxfId="2" priority="3798" operator="between" text="负">
      <formula>NOT(ISERROR(SEARCH("负",J1078)))</formula>
    </cfRule>
    <cfRule type="containsText" dxfId="3" priority="1363" operator="between" text="胜">
      <formula>NOT(ISERROR(SEARCH("胜",J1078)))</formula>
    </cfRule>
  </conditionalFormatting>
  <conditionalFormatting sqref="O1078">
    <cfRule type="cellIs" dxfId="0" priority="15973" operator="equal">
      <formula>"赢"</formula>
    </cfRule>
    <cfRule type="containsText" dxfId="4" priority="13538" operator="between" text="赢">
      <formula>NOT(ISERROR(SEARCH("赢",O1078)))</formula>
    </cfRule>
    <cfRule type="containsText" dxfId="5" priority="11103" operator="between" text="输">
      <formula>NOT(ISERROR(SEARCH("输",O1078)))</formula>
    </cfRule>
  </conditionalFormatting>
  <conditionalFormatting sqref="J1079">
    <cfRule type="cellIs" dxfId="0" priority="8667" operator="equal">
      <formula>"”胜“"</formula>
    </cfRule>
    <cfRule type="containsText" dxfId="1" priority="6232" operator="between" text="胜">
      <formula>NOT(ISERROR(SEARCH("胜",J1079)))</formula>
    </cfRule>
    <cfRule type="containsText" dxfId="2" priority="3797" operator="between" text="负">
      <formula>NOT(ISERROR(SEARCH("负",J1079)))</formula>
    </cfRule>
    <cfRule type="containsText" dxfId="3" priority="1362" operator="between" text="胜">
      <formula>NOT(ISERROR(SEARCH("胜",J1079)))</formula>
    </cfRule>
  </conditionalFormatting>
  <conditionalFormatting sqref="O1079">
    <cfRule type="cellIs" dxfId="0" priority="15972" operator="equal">
      <formula>"赢"</formula>
    </cfRule>
    <cfRule type="containsText" dxfId="4" priority="13537" operator="between" text="赢">
      <formula>NOT(ISERROR(SEARCH("赢",O1079)))</formula>
    </cfRule>
    <cfRule type="containsText" dxfId="5" priority="11102" operator="between" text="输">
      <formula>NOT(ISERROR(SEARCH("输",O1079)))</formula>
    </cfRule>
  </conditionalFormatting>
  <conditionalFormatting sqref="J1080">
    <cfRule type="cellIs" dxfId="0" priority="8666" operator="equal">
      <formula>"”胜“"</formula>
    </cfRule>
    <cfRule type="containsText" dxfId="1" priority="6231" operator="between" text="胜">
      <formula>NOT(ISERROR(SEARCH("胜",J1080)))</formula>
    </cfRule>
    <cfRule type="containsText" dxfId="2" priority="3796" operator="between" text="负">
      <formula>NOT(ISERROR(SEARCH("负",J1080)))</formula>
    </cfRule>
    <cfRule type="containsText" dxfId="3" priority="1361" operator="between" text="胜">
      <formula>NOT(ISERROR(SEARCH("胜",J1080)))</formula>
    </cfRule>
  </conditionalFormatting>
  <conditionalFormatting sqref="O1080">
    <cfRule type="cellIs" dxfId="0" priority="15971" operator="equal">
      <formula>"赢"</formula>
    </cfRule>
    <cfRule type="containsText" dxfId="4" priority="13536" operator="between" text="赢">
      <formula>NOT(ISERROR(SEARCH("赢",O1080)))</formula>
    </cfRule>
    <cfRule type="containsText" dxfId="5" priority="11101" operator="between" text="输">
      <formula>NOT(ISERROR(SEARCH("输",O1080)))</formula>
    </cfRule>
  </conditionalFormatting>
  <conditionalFormatting sqref="J1081">
    <cfRule type="cellIs" dxfId="0" priority="8665" operator="equal">
      <formula>"”胜“"</formula>
    </cfRule>
    <cfRule type="containsText" dxfId="1" priority="6230" operator="between" text="胜">
      <formula>NOT(ISERROR(SEARCH("胜",J1081)))</formula>
    </cfRule>
    <cfRule type="containsText" dxfId="2" priority="3795" operator="between" text="负">
      <formula>NOT(ISERROR(SEARCH("负",J1081)))</formula>
    </cfRule>
    <cfRule type="containsText" dxfId="3" priority="1360" operator="between" text="胜">
      <formula>NOT(ISERROR(SEARCH("胜",J1081)))</formula>
    </cfRule>
  </conditionalFormatting>
  <conditionalFormatting sqref="O1081">
    <cfRule type="cellIs" dxfId="0" priority="15970" operator="equal">
      <formula>"赢"</formula>
    </cfRule>
    <cfRule type="containsText" dxfId="4" priority="13535" operator="between" text="赢">
      <formula>NOT(ISERROR(SEARCH("赢",O1081)))</formula>
    </cfRule>
    <cfRule type="containsText" dxfId="5" priority="11100" operator="between" text="输">
      <formula>NOT(ISERROR(SEARCH("输",O1081)))</formula>
    </cfRule>
  </conditionalFormatting>
  <conditionalFormatting sqref="J1082">
    <cfRule type="cellIs" dxfId="0" priority="8664" operator="equal">
      <formula>"”胜“"</formula>
    </cfRule>
    <cfRule type="containsText" dxfId="1" priority="6229" operator="between" text="胜">
      <formula>NOT(ISERROR(SEARCH("胜",J1082)))</formula>
    </cfRule>
    <cfRule type="containsText" dxfId="2" priority="3794" operator="between" text="负">
      <formula>NOT(ISERROR(SEARCH("负",J1082)))</formula>
    </cfRule>
    <cfRule type="containsText" dxfId="3" priority="1359" operator="between" text="胜">
      <formula>NOT(ISERROR(SEARCH("胜",J1082)))</formula>
    </cfRule>
  </conditionalFormatting>
  <conditionalFormatting sqref="O1082">
    <cfRule type="cellIs" dxfId="0" priority="15969" operator="equal">
      <formula>"赢"</formula>
    </cfRule>
    <cfRule type="containsText" dxfId="4" priority="13534" operator="between" text="赢">
      <formula>NOT(ISERROR(SEARCH("赢",O1082)))</formula>
    </cfRule>
    <cfRule type="containsText" dxfId="5" priority="11099" operator="between" text="输">
      <formula>NOT(ISERROR(SEARCH("输",O1082)))</formula>
    </cfRule>
  </conditionalFormatting>
  <conditionalFormatting sqref="J1083">
    <cfRule type="cellIs" dxfId="0" priority="8663" operator="equal">
      <formula>"”胜“"</formula>
    </cfRule>
    <cfRule type="containsText" dxfId="1" priority="6228" operator="between" text="胜">
      <formula>NOT(ISERROR(SEARCH("胜",J1083)))</formula>
    </cfRule>
    <cfRule type="containsText" dxfId="2" priority="3793" operator="between" text="负">
      <formula>NOT(ISERROR(SEARCH("负",J1083)))</formula>
    </cfRule>
    <cfRule type="containsText" dxfId="3" priority="1358" operator="between" text="胜">
      <formula>NOT(ISERROR(SEARCH("胜",J1083)))</formula>
    </cfRule>
  </conditionalFormatting>
  <conditionalFormatting sqref="O1083">
    <cfRule type="cellIs" dxfId="0" priority="15968" operator="equal">
      <formula>"赢"</formula>
    </cfRule>
    <cfRule type="containsText" dxfId="4" priority="13533" operator="between" text="赢">
      <formula>NOT(ISERROR(SEARCH("赢",O1083)))</formula>
    </cfRule>
    <cfRule type="containsText" dxfId="5" priority="11098" operator="between" text="输">
      <formula>NOT(ISERROR(SEARCH("输",O1083)))</formula>
    </cfRule>
  </conditionalFormatting>
  <conditionalFormatting sqref="J1084">
    <cfRule type="cellIs" dxfId="0" priority="8662" operator="equal">
      <formula>"”胜“"</formula>
    </cfRule>
    <cfRule type="containsText" dxfId="1" priority="6227" operator="between" text="胜">
      <formula>NOT(ISERROR(SEARCH("胜",J1084)))</formula>
    </cfRule>
    <cfRule type="containsText" dxfId="2" priority="3792" operator="between" text="负">
      <formula>NOT(ISERROR(SEARCH("负",J1084)))</formula>
    </cfRule>
    <cfRule type="containsText" dxfId="3" priority="1357" operator="between" text="胜">
      <formula>NOT(ISERROR(SEARCH("胜",J1084)))</formula>
    </cfRule>
  </conditionalFormatting>
  <conditionalFormatting sqref="O1084">
    <cfRule type="cellIs" dxfId="0" priority="15967" operator="equal">
      <formula>"赢"</formula>
    </cfRule>
    <cfRule type="containsText" dxfId="4" priority="13532" operator="between" text="赢">
      <formula>NOT(ISERROR(SEARCH("赢",O1084)))</formula>
    </cfRule>
    <cfRule type="containsText" dxfId="5" priority="11097" operator="between" text="输">
      <formula>NOT(ISERROR(SEARCH("输",O1084)))</formula>
    </cfRule>
  </conditionalFormatting>
  <conditionalFormatting sqref="J1085">
    <cfRule type="cellIs" dxfId="0" priority="8661" operator="equal">
      <formula>"”胜“"</formula>
    </cfRule>
    <cfRule type="containsText" dxfId="1" priority="6226" operator="between" text="胜">
      <formula>NOT(ISERROR(SEARCH("胜",J1085)))</formula>
    </cfRule>
    <cfRule type="containsText" dxfId="2" priority="3791" operator="between" text="负">
      <formula>NOT(ISERROR(SEARCH("负",J1085)))</formula>
    </cfRule>
    <cfRule type="containsText" dxfId="3" priority="1356" operator="between" text="胜">
      <formula>NOT(ISERROR(SEARCH("胜",J1085)))</formula>
    </cfRule>
  </conditionalFormatting>
  <conditionalFormatting sqref="O1085">
    <cfRule type="cellIs" dxfId="0" priority="15966" operator="equal">
      <formula>"赢"</formula>
    </cfRule>
    <cfRule type="containsText" dxfId="4" priority="13531" operator="between" text="赢">
      <formula>NOT(ISERROR(SEARCH("赢",O1085)))</formula>
    </cfRule>
    <cfRule type="containsText" dxfId="5" priority="11096" operator="between" text="输">
      <formula>NOT(ISERROR(SEARCH("输",O1085)))</formula>
    </cfRule>
  </conditionalFormatting>
  <conditionalFormatting sqref="J1086">
    <cfRule type="cellIs" dxfId="0" priority="8660" operator="equal">
      <formula>"”胜“"</formula>
    </cfRule>
    <cfRule type="containsText" dxfId="1" priority="6225" operator="between" text="胜">
      <formula>NOT(ISERROR(SEARCH("胜",J1086)))</formula>
    </cfRule>
    <cfRule type="containsText" dxfId="2" priority="3790" operator="between" text="负">
      <formula>NOT(ISERROR(SEARCH("负",J1086)))</formula>
    </cfRule>
    <cfRule type="containsText" dxfId="3" priority="1355" operator="between" text="胜">
      <formula>NOT(ISERROR(SEARCH("胜",J1086)))</formula>
    </cfRule>
  </conditionalFormatting>
  <conditionalFormatting sqref="O1086">
    <cfRule type="cellIs" dxfId="0" priority="15965" operator="equal">
      <formula>"赢"</formula>
    </cfRule>
    <cfRule type="containsText" dxfId="4" priority="13530" operator="between" text="赢">
      <formula>NOT(ISERROR(SEARCH("赢",O1086)))</formula>
    </cfRule>
    <cfRule type="containsText" dxfId="5" priority="11095" operator="between" text="输">
      <formula>NOT(ISERROR(SEARCH("输",O1086)))</formula>
    </cfRule>
  </conditionalFormatting>
  <conditionalFormatting sqref="J1087">
    <cfRule type="cellIs" dxfId="0" priority="8659" operator="equal">
      <formula>"”胜“"</formula>
    </cfRule>
    <cfRule type="containsText" dxfId="1" priority="6224" operator="between" text="胜">
      <formula>NOT(ISERROR(SEARCH("胜",J1087)))</formula>
    </cfRule>
    <cfRule type="containsText" dxfId="2" priority="3789" operator="between" text="负">
      <formula>NOT(ISERROR(SEARCH("负",J1087)))</formula>
    </cfRule>
    <cfRule type="containsText" dxfId="3" priority="1354" operator="between" text="胜">
      <formula>NOT(ISERROR(SEARCH("胜",J1087)))</formula>
    </cfRule>
  </conditionalFormatting>
  <conditionalFormatting sqref="O1087">
    <cfRule type="cellIs" dxfId="0" priority="15964" operator="equal">
      <formula>"赢"</formula>
    </cfRule>
    <cfRule type="containsText" dxfId="4" priority="13529" operator="between" text="赢">
      <formula>NOT(ISERROR(SEARCH("赢",O1087)))</formula>
    </cfRule>
    <cfRule type="containsText" dxfId="5" priority="11094" operator="between" text="输">
      <formula>NOT(ISERROR(SEARCH("输",O1087)))</formula>
    </cfRule>
  </conditionalFormatting>
  <conditionalFormatting sqref="J1088">
    <cfRule type="cellIs" dxfId="0" priority="8658" operator="equal">
      <formula>"”胜“"</formula>
    </cfRule>
    <cfRule type="containsText" dxfId="1" priority="6223" operator="between" text="胜">
      <formula>NOT(ISERROR(SEARCH("胜",J1088)))</formula>
    </cfRule>
    <cfRule type="containsText" dxfId="2" priority="3788" operator="between" text="负">
      <formula>NOT(ISERROR(SEARCH("负",J1088)))</formula>
    </cfRule>
    <cfRule type="containsText" dxfId="3" priority="1353" operator="between" text="胜">
      <formula>NOT(ISERROR(SEARCH("胜",J1088)))</formula>
    </cfRule>
  </conditionalFormatting>
  <conditionalFormatting sqref="O1088">
    <cfRule type="cellIs" dxfId="0" priority="15963" operator="equal">
      <formula>"赢"</formula>
    </cfRule>
    <cfRule type="containsText" dxfId="4" priority="13528" operator="between" text="赢">
      <formula>NOT(ISERROR(SEARCH("赢",O1088)))</formula>
    </cfRule>
    <cfRule type="containsText" dxfId="5" priority="11093" operator="between" text="输">
      <formula>NOT(ISERROR(SEARCH("输",O1088)))</formula>
    </cfRule>
  </conditionalFormatting>
  <conditionalFormatting sqref="J1089">
    <cfRule type="cellIs" dxfId="0" priority="8657" operator="equal">
      <formula>"”胜“"</formula>
    </cfRule>
    <cfRule type="containsText" dxfId="1" priority="6222" operator="between" text="胜">
      <formula>NOT(ISERROR(SEARCH("胜",J1089)))</formula>
    </cfRule>
    <cfRule type="containsText" dxfId="2" priority="3787" operator="between" text="负">
      <formula>NOT(ISERROR(SEARCH("负",J1089)))</formula>
    </cfRule>
    <cfRule type="containsText" dxfId="3" priority="1352" operator="between" text="胜">
      <formula>NOT(ISERROR(SEARCH("胜",J1089)))</formula>
    </cfRule>
  </conditionalFormatting>
  <conditionalFormatting sqref="O1089">
    <cfRule type="cellIs" dxfId="0" priority="15962" operator="equal">
      <formula>"赢"</formula>
    </cfRule>
    <cfRule type="containsText" dxfId="4" priority="13527" operator="between" text="赢">
      <formula>NOT(ISERROR(SEARCH("赢",O1089)))</formula>
    </cfRule>
    <cfRule type="containsText" dxfId="5" priority="11092" operator="between" text="输">
      <formula>NOT(ISERROR(SEARCH("输",O1089)))</formula>
    </cfRule>
  </conditionalFormatting>
  <conditionalFormatting sqref="J1090">
    <cfRule type="cellIs" dxfId="0" priority="8656" operator="equal">
      <formula>"”胜“"</formula>
    </cfRule>
    <cfRule type="containsText" dxfId="1" priority="6221" operator="between" text="胜">
      <formula>NOT(ISERROR(SEARCH("胜",J1090)))</formula>
    </cfRule>
    <cfRule type="containsText" dxfId="2" priority="3786" operator="between" text="负">
      <formula>NOT(ISERROR(SEARCH("负",J1090)))</formula>
    </cfRule>
    <cfRule type="containsText" dxfId="3" priority="1351" operator="between" text="胜">
      <formula>NOT(ISERROR(SEARCH("胜",J1090)))</formula>
    </cfRule>
  </conditionalFormatting>
  <conditionalFormatting sqref="O1090">
    <cfRule type="cellIs" dxfId="0" priority="15961" operator="equal">
      <formula>"赢"</formula>
    </cfRule>
    <cfRule type="containsText" dxfId="4" priority="13526" operator="between" text="赢">
      <formula>NOT(ISERROR(SEARCH("赢",O1090)))</formula>
    </cfRule>
    <cfRule type="containsText" dxfId="5" priority="11091" operator="between" text="输">
      <formula>NOT(ISERROR(SEARCH("输",O1090)))</formula>
    </cfRule>
  </conditionalFormatting>
  <conditionalFormatting sqref="J1091">
    <cfRule type="cellIs" dxfId="0" priority="8655" operator="equal">
      <formula>"”胜“"</formula>
    </cfRule>
    <cfRule type="containsText" dxfId="1" priority="6220" operator="between" text="胜">
      <formula>NOT(ISERROR(SEARCH("胜",J1091)))</formula>
    </cfRule>
    <cfRule type="containsText" dxfId="2" priority="3785" operator="between" text="负">
      <formula>NOT(ISERROR(SEARCH("负",J1091)))</formula>
    </cfRule>
    <cfRule type="containsText" dxfId="3" priority="1350" operator="between" text="胜">
      <formula>NOT(ISERROR(SEARCH("胜",J1091)))</formula>
    </cfRule>
  </conditionalFormatting>
  <conditionalFormatting sqref="O1091">
    <cfRule type="cellIs" dxfId="0" priority="15960" operator="equal">
      <formula>"赢"</formula>
    </cfRule>
    <cfRule type="containsText" dxfId="4" priority="13525" operator="between" text="赢">
      <formula>NOT(ISERROR(SEARCH("赢",O1091)))</formula>
    </cfRule>
    <cfRule type="containsText" dxfId="5" priority="11090" operator="between" text="输">
      <formula>NOT(ISERROR(SEARCH("输",O1091)))</formula>
    </cfRule>
  </conditionalFormatting>
  <conditionalFormatting sqref="J1092">
    <cfRule type="cellIs" dxfId="0" priority="8654" operator="equal">
      <formula>"”胜“"</formula>
    </cfRule>
    <cfRule type="containsText" dxfId="1" priority="6219" operator="between" text="胜">
      <formula>NOT(ISERROR(SEARCH("胜",J1092)))</formula>
    </cfRule>
    <cfRule type="containsText" dxfId="2" priority="3784" operator="between" text="负">
      <formula>NOT(ISERROR(SEARCH("负",J1092)))</formula>
    </cfRule>
    <cfRule type="containsText" dxfId="3" priority="1349" operator="between" text="胜">
      <formula>NOT(ISERROR(SEARCH("胜",J1092)))</formula>
    </cfRule>
  </conditionalFormatting>
  <conditionalFormatting sqref="O1092">
    <cfRule type="cellIs" dxfId="0" priority="15959" operator="equal">
      <formula>"赢"</formula>
    </cfRule>
    <cfRule type="containsText" dxfId="4" priority="13524" operator="between" text="赢">
      <formula>NOT(ISERROR(SEARCH("赢",O1092)))</formula>
    </cfRule>
    <cfRule type="containsText" dxfId="5" priority="11089" operator="between" text="输">
      <formula>NOT(ISERROR(SEARCH("输",O1092)))</formula>
    </cfRule>
  </conditionalFormatting>
  <conditionalFormatting sqref="J1093">
    <cfRule type="cellIs" dxfId="0" priority="8653" operator="equal">
      <formula>"”胜“"</formula>
    </cfRule>
    <cfRule type="containsText" dxfId="1" priority="6218" operator="between" text="胜">
      <formula>NOT(ISERROR(SEARCH("胜",J1093)))</formula>
    </cfRule>
    <cfRule type="containsText" dxfId="2" priority="3783" operator="between" text="负">
      <formula>NOT(ISERROR(SEARCH("负",J1093)))</formula>
    </cfRule>
    <cfRule type="containsText" dxfId="3" priority="1348" operator="between" text="胜">
      <formula>NOT(ISERROR(SEARCH("胜",J1093)))</formula>
    </cfRule>
  </conditionalFormatting>
  <conditionalFormatting sqref="O1093">
    <cfRule type="cellIs" dxfId="0" priority="15958" operator="equal">
      <formula>"赢"</formula>
    </cfRule>
    <cfRule type="containsText" dxfId="4" priority="13523" operator="between" text="赢">
      <formula>NOT(ISERROR(SEARCH("赢",O1093)))</formula>
    </cfRule>
    <cfRule type="containsText" dxfId="5" priority="11088" operator="between" text="输">
      <formula>NOT(ISERROR(SEARCH("输",O1093)))</formula>
    </cfRule>
  </conditionalFormatting>
  <conditionalFormatting sqref="J1094">
    <cfRule type="cellIs" dxfId="0" priority="8652" operator="equal">
      <formula>"”胜“"</formula>
    </cfRule>
    <cfRule type="containsText" dxfId="1" priority="6217" operator="between" text="胜">
      <formula>NOT(ISERROR(SEARCH("胜",J1094)))</formula>
    </cfRule>
    <cfRule type="containsText" dxfId="2" priority="3782" operator="between" text="负">
      <formula>NOT(ISERROR(SEARCH("负",J1094)))</formula>
    </cfRule>
    <cfRule type="containsText" dxfId="3" priority="1347" operator="between" text="胜">
      <formula>NOT(ISERROR(SEARCH("胜",J1094)))</formula>
    </cfRule>
  </conditionalFormatting>
  <conditionalFormatting sqref="O1094">
    <cfRule type="cellIs" dxfId="0" priority="15957" operator="equal">
      <formula>"赢"</formula>
    </cfRule>
    <cfRule type="containsText" dxfId="4" priority="13522" operator="between" text="赢">
      <formula>NOT(ISERROR(SEARCH("赢",O1094)))</formula>
    </cfRule>
    <cfRule type="containsText" dxfId="5" priority="11087" operator="between" text="输">
      <formula>NOT(ISERROR(SEARCH("输",O1094)))</formula>
    </cfRule>
  </conditionalFormatting>
  <conditionalFormatting sqref="J1095">
    <cfRule type="cellIs" dxfId="0" priority="8651" operator="equal">
      <formula>"”胜“"</formula>
    </cfRule>
    <cfRule type="containsText" dxfId="1" priority="6216" operator="between" text="胜">
      <formula>NOT(ISERROR(SEARCH("胜",J1095)))</formula>
    </cfRule>
    <cfRule type="containsText" dxfId="2" priority="3781" operator="between" text="负">
      <formula>NOT(ISERROR(SEARCH("负",J1095)))</formula>
    </cfRule>
    <cfRule type="containsText" dxfId="3" priority="1346" operator="between" text="胜">
      <formula>NOT(ISERROR(SEARCH("胜",J1095)))</formula>
    </cfRule>
  </conditionalFormatting>
  <conditionalFormatting sqref="O1095">
    <cfRule type="cellIs" dxfId="0" priority="15956" operator="equal">
      <formula>"赢"</formula>
    </cfRule>
    <cfRule type="containsText" dxfId="4" priority="13521" operator="between" text="赢">
      <formula>NOT(ISERROR(SEARCH("赢",O1095)))</formula>
    </cfRule>
    <cfRule type="containsText" dxfId="5" priority="11086" operator="between" text="输">
      <formula>NOT(ISERROR(SEARCH("输",O1095)))</formula>
    </cfRule>
  </conditionalFormatting>
  <conditionalFormatting sqref="J1096">
    <cfRule type="cellIs" dxfId="0" priority="8650" operator="equal">
      <formula>"”胜“"</formula>
    </cfRule>
    <cfRule type="containsText" dxfId="1" priority="6215" operator="between" text="胜">
      <formula>NOT(ISERROR(SEARCH("胜",J1096)))</formula>
    </cfRule>
    <cfRule type="containsText" dxfId="2" priority="3780" operator="between" text="负">
      <formula>NOT(ISERROR(SEARCH("负",J1096)))</formula>
    </cfRule>
    <cfRule type="containsText" dxfId="3" priority="1345" operator="between" text="胜">
      <formula>NOT(ISERROR(SEARCH("胜",J1096)))</formula>
    </cfRule>
  </conditionalFormatting>
  <conditionalFormatting sqref="O1096">
    <cfRule type="cellIs" dxfId="0" priority="15955" operator="equal">
      <formula>"赢"</formula>
    </cfRule>
    <cfRule type="containsText" dxfId="4" priority="13520" operator="between" text="赢">
      <formula>NOT(ISERROR(SEARCH("赢",O1096)))</formula>
    </cfRule>
    <cfRule type="containsText" dxfId="5" priority="11085" operator="between" text="输">
      <formula>NOT(ISERROR(SEARCH("输",O1096)))</formula>
    </cfRule>
  </conditionalFormatting>
  <conditionalFormatting sqref="J1097">
    <cfRule type="cellIs" dxfId="0" priority="8649" operator="equal">
      <formula>"”胜“"</formula>
    </cfRule>
    <cfRule type="containsText" dxfId="1" priority="6214" operator="between" text="胜">
      <formula>NOT(ISERROR(SEARCH("胜",J1097)))</formula>
    </cfRule>
    <cfRule type="containsText" dxfId="2" priority="3779" operator="between" text="负">
      <formula>NOT(ISERROR(SEARCH("负",J1097)))</formula>
    </cfRule>
    <cfRule type="containsText" dxfId="3" priority="1344" operator="between" text="胜">
      <formula>NOT(ISERROR(SEARCH("胜",J1097)))</formula>
    </cfRule>
  </conditionalFormatting>
  <conditionalFormatting sqref="O1097">
    <cfRule type="cellIs" dxfId="0" priority="15954" operator="equal">
      <formula>"赢"</formula>
    </cfRule>
    <cfRule type="containsText" dxfId="4" priority="13519" operator="between" text="赢">
      <formula>NOT(ISERROR(SEARCH("赢",O1097)))</formula>
    </cfRule>
    <cfRule type="containsText" dxfId="5" priority="11084" operator="between" text="输">
      <formula>NOT(ISERROR(SEARCH("输",O1097)))</formula>
    </cfRule>
  </conditionalFormatting>
  <conditionalFormatting sqref="J1098">
    <cfRule type="cellIs" dxfId="0" priority="8648" operator="equal">
      <formula>"”胜“"</formula>
    </cfRule>
    <cfRule type="containsText" dxfId="1" priority="6213" operator="between" text="胜">
      <formula>NOT(ISERROR(SEARCH("胜",J1098)))</formula>
    </cfRule>
    <cfRule type="containsText" dxfId="2" priority="3778" operator="between" text="负">
      <formula>NOT(ISERROR(SEARCH("负",J1098)))</formula>
    </cfRule>
    <cfRule type="containsText" dxfId="3" priority="1343" operator="between" text="胜">
      <formula>NOT(ISERROR(SEARCH("胜",J1098)))</formula>
    </cfRule>
  </conditionalFormatting>
  <conditionalFormatting sqref="O1098">
    <cfRule type="cellIs" dxfId="0" priority="15953" operator="equal">
      <formula>"赢"</formula>
    </cfRule>
    <cfRule type="containsText" dxfId="4" priority="13518" operator="between" text="赢">
      <formula>NOT(ISERROR(SEARCH("赢",O1098)))</formula>
    </cfRule>
    <cfRule type="containsText" dxfId="5" priority="11083" operator="between" text="输">
      <formula>NOT(ISERROR(SEARCH("输",O1098)))</formula>
    </cfRule>
  </conditionalFormatting>
  <conditionalFormatting sqref="J1099">
    <cfRule type="cellIs" dxfId="0" priority="8647" operator="equal">
      <formula>"”胜“"</formula>
    </cfRule>
    <cfRule type="containsText" dxfId="1" priority="6212" operator="between" text="胜">
      <formula>NOT(ISERROR(SEARCH("胜",J1099)))</formula>
    </cfRule>
    <cfRule type="containsText" dxfId="2" priority="3777" operator="between" text="负">
      <formula>NOT(ISERROR(SEARCH("负",J1099)))</formula>
    </cfRule>
    <cfRule type="containsText" dxfId="3" priority="1342" operator="between" text="胜">
      <formula>NOT(ISERROR(SEARCH("胜",J1099)))</formula>
    </cfRule>
  </conditionalFormatting>
  <conditionalFormatting sqref="O1099">
    <cfRule type="cellIs" dxfId="0" priority="15952" operator="equal">
      <formula>"赢"</formula>
    </cfRule>
    <cfRule type="containsText" dxfId="4" priority="13517" operator="between" text="赢">
      <formula>NOT(ISERROR(SEARCH("赢",O1099)))</formula>
    </cfRule>
    <cfRule type="containsText" dxfId="5" priority="11082" operator="between" text="输">
      <formula>NOT(ISERROR(SEARCH("输",O1099)))</formula>
    </cfRule>
  </conditionalFormatting>
  <conditionalFormatting sqref="J1100">
    <cfRule type="cellIs" dxfId="0" priority="8646" operator="equal">
      <formula>"”胜“"</formula>
    </cfRule>
    <cfRule type="containsText" dxfId="1" priority="6211" operator="between" text="胜">
      <formula>NOT(ISERROR(SEARCH("胜",J1100)))</formula>
    </cfRule>
    <cfRule type="containsText" dxfId="2" priority="3776" operator="between" text="负">
      <formula>NOT(ISERROR(SEARCH("负",J1100)))</formula>
    </cfRule>
    <cfRule type="containsText" dxfId="3" priority="1341" operator="between" text="胜">
      <formula>NOT(ISERROR(SEARCH("胜",J1100)))</formula>
    </cfRule>
  </conditionalFormatting>
  <conditionalFormatting sqref="O1100">
    <cfRule type="cellIs" dxfId="0" priority="15951" operator="equal">
      <formula>"赢"</formula>
    </cfRule>
    <cfRule type="containsText" dxfId="4" priority="13516" operator="between" text="赢">
      <formula>NOT(ISERROR(SEARCH("赢",O1100)))</formula>
    </cfRule>
    <cfRule type="containsText" dxfId="5" priority="11081" operator="between" text="输">
      <formula>NOT(ISERROR(SEARCH("输",O1100)))</formula>
    </cfRule>
  </conditionalFormatting>
  <conditionalFormatting sqref="J1101">
    <cfRule type="cellIs" dxfId="0" priority="8645" operator="equal">
      <formula>"”胜“"</formula>
    </cfRule>
    <cfRule type="containsText" dxfId="1" priority="6210" operator="between" text="胜">
      <formula>NOT(ISERROR(SEARCH("胜",J1101)))</formula>
    </cfRule>
    <cfRule type="containsText" dxfId="2" priority="3775" operator="between" text="负">
      <formula>NOT(ISERROR(SEARCH("负",J1101)))</formula>
    </cfRule>
    <cfRule type="containsText" dxfId="3" priority="1340" operator="between" text="胜">
      <formula>NOT(ISERROR(SEARCH("胜",J1101)))</formula>
    </cfRule>
  </conditionalFormatting>
  <conditionalFormatting sqref="O1101">
    <cfRule type="cellIs" dxfId="0" priority="15950" operator="equal">
      <formula>"赢"</formula>
    </cfRule>
    <cfRule type="containsText" dxfId="4" priority="13515" operator="between" text="赢">
      <formula>NOT(ISERROR(SEARCH("赢",O1101)))</formula>
    </cfRule>
    <cfRule type="containsText" dxfId="5" priority="11080" operator="between" text="输">
      <formula>NOT(ISERROR(SEARCH("输",O1101)))</formula>
    </cfRule>
  </conditionalFormatting>
  <conditionalFormatting sqref="J1102">
    <cfRule type="cellIs" dxfId="0" priority="8644" operator="equal">
      <formula>"”胜“"</formula>
    </cfRule>
    <cfRule type="containsText" dxfId="1" priority="6209" operator="between" text="胜">
      <formula>NOT(ISERROR(SEARCH("胜",J1102)))</formula>
    </cfRule>
    <cfRule type="containsText" dxfId="2" priority="3774" operator="between" text="负">
      <formula>NOT(ISERROR(SEARCH("负",J1102)))</formula>
    </cfRule>
    <cfRule type="containsText" dxfId="3" priority="1339" operator="between" text="胜">
      <formula>NOT(ISERROR(SEARCH("胜",J1102)))</formula>
    </cfRule>
  </conditionalFormatting>
  <conditionalFormatting sqref="O1102">
    <cfRule type="cellIs" dxfId="0" priority="15949" operator="equal">
      <formula>"赢"</formula>
    </cfRule>
    <cfRule type="containsText" dxfId="4" priority="13514" operator="between" text="赢">
      <formula>NOT(ISERROR(SEARCH("赢",O1102)))</formula>
    </cfRule>
    <cfRule type="containsText" dxfId="5" priority="11079" operator="between" text="输">
      <formula>NOT(ISERROR(SEARCH("输",O1102)))</formula>
    </cfRule>
  </conditionalFormatting>
  <conditionalFormatting sqref="J1103">
    <cfRule type="cellIs" dxfId="0" priority="8643" operator="equal">
      <formula>"”胜“"</formula>
    </cfRule>
    <cfRule type="containsText" dxfId="1" priority="6208" operator="between" text="胜">
      <formula>NOT(ISERROR(SEARCH("胜",J1103)))</formula>
    </cfRule>
    <cfRule type="containsText" dxfId="2" priority="3773" operator="between" text="负">
      <formula>NOT(ISERROR(SEARCH("负",J1103)))</formula>
    </cfRule>
    <cfRule type="containsText" dxfId="3" priority="1338" operator="between" text="胜">
      <formula>NOT(ISERROR(SEARCH("胜",J1103)))</formula>
    </cfRule>
  </conditionalFormatting>
  <conditionalFormatting sqref="O1103">
    <cfRule type="cellIs" dxfId="0" priority="15948" operator="equal">
      <formula>"赢"</formula>
    </cfRule>
    <cfRule type="containsText" dxfId="4" priority="13513" operator="between" text="赢">
      <formula>NOT(ISERROR(SEARCH("赢",O1103)))</formula>
    </cfRule>
    <cfRule type="containsText" dxfId="5" priority="11078" operator="between" text="输">
      <formula>NOT(ISERROR(SEARCH("输",O1103)))</formula>
    </cfRule>
  </conditionalFormatting>
  <conditionalFormatting sqref="J1104">
    <cfRule type="cellIs" dxfId="0" priority="8642" operator="equal">
      <formula>"”胜“"</formula>
    </cfRule>
    <cfRule type="containsText" dxfId="1" priority="6207" operator="between" text="胜">
      <formula>NOT(ISERROR(SEARCH("胜",J1104)))</formula>
    </cfRule>
    <cfRule type="containsText" dxfId="2" priority="3772" operator="between" text="负">
      <formula>NOT(ISERROR(SEARCH("负",J1104)))</formula>
    </cfRule>
    <cfRule type="containsText" dxfId="3" priority="1337" operator="between" text="胜">
      <formula>NOT(ISERROR(SEARCH("胜",J1104)))</formula>
    </cfRule>
  </conditionalFormatting>
  <conditionalFormatting sqref="O1104">
    <cfRule type="cellIs" dxfId="0" priority="15947" operator="equal">
      <formula>"赢"</formula>
    </cfRule>
    <cfRule type="containsText" dxfId="4" priority="13512" operator="between" text="赢">
      <formula>NOT(ISERROR(SEARCH("赢",O1104)))</formula>
    </cfRule>
    <cfRule type="containsText" dxfId="5" priority="11077" operator="between" text="输">
      <formula>NOT(ISERROR(SEARCH("输",O1104)))</formula>
    </cfRule>
  </conditionalFormatting>
  <conditionalFormatting sqref="J1105">
    <cfRule type="cellIs" dxfId="0" priority="8641" operator="equal">
      <formula>"”胜“"</formula>
    </cfRule>
    <cfRule type="containsText" dxfId="1" priority="6206" operator="between" text="胜">
      <formula>NOT(ISERROR(SEARCH("胜",J1105)))</formula>
    </cfRule>
    <cfRule type="containsText" dxfId="2" priority="3771" operator="between" text="负">
      <formula>NOT(ISERROR(SEARCH("负",J1105)))</formula>
    </cfRule>
    <cfRule type="containsText" dxfId="3" priority="1336" operator="between" text="胜">
      <formula>NOT(ISERROR(SEARCH("胜",J1105)))</formula>
    </cfRule>
  </conditionalFormatting>
  <conditionalFormatting sqref="O1105">
    <cfRule type="cellIs" dxfId="0" priority="15946" operator="equal">
      <formula>"赢"</formula>
    </cfRule>
    <cfRule type="containsText" dxfId="4" priority="13511" operator="between" text="赢">
      <formula>NOT(ISERROR(SEARCH("赢",O1105)))</formula>
    </cfRule>
    <cfRule type="containsText" dxfId="5" priority="11076" operator="between" text="输">
      <formula>NOT(ISERROR(SEARCH("输",O1105)))</formula>
    </cfRule>
  </conditionalFormatting>
  <conditionalFormatting sqref="J1106">
    <cfRule type="cellIs" dxfId="0" priority="8640" operator="equal">
      <formula>"”胜“"</formula>
    </cfRule>
    <cfRule type="containsText" dxfId="1" priority="6205" operator="between" text="胜">
      <formula>NOT(ISERROR(SEARCH("胜",J1106)))</formula>
    </cfRule>
    <cfRule type="containsText" dxfId="2" priority="3770" operator="between" text="负">
      <formula>NOT(ISERROR(SEARCH("负",J1106)))</formula>
    </cfRule>
    <cfRule type="containsText" dxfId="3" priority="1335" operator="between" text="胜">
      <formula>NOT(ISERROR(SEARCH("胜",J1106)))</formula>
    </cfRule>
  </conditionalFormatting>
  <conditionalFormatting sqref="O1106">
    <cfRule type="cellIs" dxfId="0" priority="15945" operator="equal">
      <formula>"赢"</formula>
    </cfRule>
    <cfRule type="containsText" dxfId="4" priority="13510" operator="between" text="赢">
      <formula>NOT(ISERROR(SEARCH("赢",O1106)))</formula>
    </cfRule>
    <cfRule type="containsText" dxfId="5" priority="11075" operator="between" text="输">
      <formula>NOT(ISERROR(SEARCH("输",O1106)))</formula>
    </cfRule>
  </conditionalFormatting>
  <conditionalFormatting sqref="J1107">
    <cfRule type="cellIs" dxfId="0" priority="8639" operator="equal">
      <formula>"”胜“"</formula>
    </cfRule>
    <cfRule type="containsText" dxfId="1" priority="6204" operator="between" text="胜">
      <formula>NOT(ISERROR(SEARCH("胜",J1107)))</formula>
    </cfRule>
    <cfRule type="containsText" dxfId="2" priority="3769" operator="between" text="负">
      <formula>NOT(ISERROR(SEARCH("负",J1107)))</formula>
    </cfRule>
    <cfRule type="containsText" dxfId="3" priority="1334" operator="between" text="胜">
      <formula>NOT(ISERROR(SEARCH("胜",J1107)))</formula>
    </cfRule>
  </conditionalFormatting>
  <conditionalFormatting sqref="O1107">
    <cfRule type="cellIs" dxfId="0" priority="15944" operator="equal">
      <formula>"赢"</formula>
    </cfRule>
    <cfRule type="containsText" dxfId="4" priority="13509" operator="between" text="赢">
      <formula>NOT(ISERROR(SEARCH("赢",O1107)))</formula>
    </cfRule>
    <cfRule type="containsText" dxfId="5" priority="11074" operator="between" text="输">
      <formula>NOT(ISERROR(SEARCH("输",O1107)))</formula>
    </cfRule>
  </conditionalFormatting>
  <conditionalFormatting sqref="J1108">
    <cfRule type="cellIs" dxfId="0" priority="8638" operator="equal">
      <formula>"”胜“"</formula>
    </cfRule>
    <cfRule type="containsText" dxfId="1" priority="6203" operator="between" text="胜">
      <formula>NOT(ISERROR(SEARCH("胜",J1108)))</formula>
    </cfRule>
    <cfRule type="containsText" dxfId="2" priority="3768" operator="between" text="负">
      <formula>NOT(ISERROR(SEARCH("负",J1108)))</formula>
    </cfRule>
    <cfRule type="containsText" dxfId="3" priority="1333" operator="between" text="胜">
      <formula>NOT(ISERROR(SEARCH("胜",J1108)))</formula>
    </cfRule>
  </conditionalFormatting>
  <conditionalFormatting sqref="O1108">
    <cfRule type="cellIs" dxfId="0" priority="15943" operator="equal">
      <formula>"赢"</formula>
    </cfRule>
    <cfRule type="containsText" dxfId="4" priority="13508" operator="between" text="赢">
      <formula>NOT(ISERROR(SEARCH("赢",O1108)))</formula>
    </cfRule>
    <cfRule type="containsText" dxfId="5" priority="11073" operator="between" text="输">
      <formula>NOT(ISERROR(SEARCH("输",O1108)))</formula>
    </cfRule>
  </conditionalFormatting>
  <conditionalFormatting sqref="J1109">
    <cfRule type="cellIs" dxfId="0" priority="8637" operator="equal">
      <formula>"”胜“"</formula>
    </cfRule>
    <cfRule type="containsText" dxfId="1" priority="6202" operator="between" text="胜">
      <formula>NOT(ISERROR(SEARCH("胜",J1109)))</formula>
    </cfRule>
    <cfRule type="containsText" dxfId="2" priority="3767" operator="between" text="负">
      <formula>NOT(ISERROR(SEARCH("负",J1109)))</formula>
    </cfRule>
    <cfRule type="containsText" dxfId="3" priority="1332" operator="between" text="胜">
      <formula>NOT(ISERROR(SEARCH("胜",J1109)))</formula>
    </cfRule>
  </conditionalFormatting>
  <conditionalFormatting sqref="O1109">
    <cfRule type="cellIs" dxfId="0" priority="15942" operator="equal">
      <formula>"赢"</formula>
    </cfRule>
    <cfRule type="containsText" dxfId="4" priority="13507" operator="between" text="赢">
      <formula>NOT(ISERROR(SEARCH("赢",O1109)))</formula>
    </cfRule>
    <cfRule type="containsText" dxfId="5" priority="11072" operator="between" text="输">
      <formula>NOT(ISERROR(SEARCH("输",O1109)))</formula>
    </cfRule>
  </conditionalFormatting>
  <conditionalFormatting sqref="J1110">
    <cfRule type="cellIs" dxfId="0" priority="8636" operator="equal">
      <formula>"”胜“"</formula>
    </cfRule>
    <cfRule type="containsText" dxfId="1" priority="6201" operator="between" text="胜">
      <formula>NOT(ISERROR(SEARCH("胜",J1110)))</formula>
    </cfRule>
    <cfRule type="containsText" dxfId="2" priority="3766" operator="between" text="负">
      <formula>NOT(ISERROR(SEARCH("负",J1110)))</formula>
    </cfRule>
    <cfRule type="containsText" dxfId="3" priority="1331" operator="between" text="胜">
      <formula>NOT(ISERROR(SEARCH("胜",J1110)))</formula>
    </cfRule>
  </conditionalFormatting>
  <conditionalFormatting sqref="O1110">
    <cfRule type="cellIs" dxfId="0" priority="15941" operator="equal">
      <formula>"赢"</formula>
    </cfRule>
    <cfRule type="containsText" dxfId="4" priority="13506" operator="between" text="赢">
      <formula>NOT(ISERROR(SEARCH("赢",O1110)))</formula>
    </cfRule>
    <cfRule type="containsText" dxfId="5" priority="11071" operator="between" text="输">
      <formula>NOT(ISERROR(SEARCH("输",O1110)))</formula>
    </cfRule>
  </conditionalFormatting>
  <conditionalFormatting sqref="J1111">
    <cfRule type="cellIs" dxfId="0" priority="8635" operator="equal">
      <formula>"”胜“"</formula>
    </cfRule>
    <cfRule type="containsText" dxfId="1" priority="6200" operator="between" text="胜">
      <formula>NOT(ISERROR(SEARCH("胜",J1111)))</formula>
    </cfRule>
    <cfRule type="containsText" dxfId="2" priority="3765" operator="between" text="负">
      <formula>NOT(ISERROR(SEARCH("负",J1111)))</formula>
    </cfRule>
    <cfRule type="containsText" dxfId="3" priority="1330" operator="between" text="胜">
      <formula>NOT(ISERROR(SEARCH("胜",J1111)))</formula>
    </cfRule>
  </conditionalFormatting>
  <conditionalFormatting sqref="O1111">
    <cfRule type="cellIs" dxfId="0" priority="15940" operator="equal">
      <formula>"赢"</formula>
    </cfRule>
    <cfRule type="containsText" dxfId="4" priority="13505" operator="between" text="赢">
      <formula>NOT(ISERROR(SEARCH("赢",O1111)))</formula>
    </cfRule>
    <cfRule type="containsText" dxfId="5" priority="11070" operator="between" text="输">
      <formula>NOT(ISERROR(SEARCH("输",O1111)))</formula>
    </cfRule>
  </conditionalFormatting>
  <conditionalFormatting sqref="J1112">
    <cfRule type="cellIs" dxfId="0" priority="8634" operator="equal">
      <formula>"”胜“"</formula>
    </cfRule>
    <cfRule type="containsText" dxfId="1" priority="6199" operator="between" text="胜">
      <formula>NOT(ISERROR(SEARCH("胜",J1112)))</formula>
    </cfRule>
    <cfRule type="containsText" dxfId="2" priority="3764" operator="between" text="负">
      <formula>NOT(ISERROR(SEARCH("负",J1112)))</formula>
    </cfRule>
    <cfRule type="containsText" dxfId="3" priority="1329" operator="between" text="胜">
      <formula>NOT(ISERROR(SEARCH("胜",J1112)))</formula>
    </cfRule>
  </conditionalFormatting>
  <conditionalFormatting sqref="O1112">
    <cfRule type="cellIs" dxfId="0" priority="15939" operator="equal">
      <formula>"赢"</formula>
    </cfRule>
    <cfRule type="containsText" dxfId="4" priority="13504" operator="between" text="赢">
      <formula>NOT(ISERROR(SEARCH("赢",O1112)))</formula>
    </cfRule>
    <cfRule type="containsText" dxfId="5" priority="11069" operator="between" text="输">
      <formula>NOT(ISERROR(SEARCH("输",O1112)))</formula>
    </cfRule>
  </conditionalFormatting>
  <conditionalFormatting sqref="J1113">
    <cfRule type="cellIs" dxfId="0" priority="8633" operator="equal">
      <formula>"”胜“"</formula>
    </cfRule>
    <cfRule type="containsText" dxfId="1" priority="6198" operator="between" text="胜">
      <formula>NOT(ISERROR(SEARCH("胜",J1113)))</formula>
    </cfRule>
    <cfRule type="containsText" dxfId="2" priority="3763" operator="between" text="负">
      <formula>NOT(ISERROR(SEARCH("负",J1113)))</formula>
    </cfRule>
    <cfRule type="containsText" dxfId="3" priority="1328" operator="between" text="胜">
      <formula>NOT(ISERROR(SEARCH("胜",J1113)))</formula>
    </cfRule>
  </conditionalFormatting>
  <conditionalFormatting sqref="O1113">
    <cfRule type="cellIs" dxfId="0" priority="15938" operator="equal">
      <formula>"赢"</formula>
    </cfRule>
    <cfRule type="containsText" dxfId="4" priority="13503" operator="between" text="赢">
      <formula>NOT(ISERROR(SEARCH("赢",O1113)))</formula>
    </cfRule>
    <cfRule type="containsText" dxfId="5" priority="11068" operator="between" text="输">
      <formula>NOT(ISERROR(SEARCH("输",O1113)))</formula>
    </cfRule>
  </conditionalFormatting>
  <conditionalFormatting sqref="J1114">
    <cfRule type="cellIs" dxfId="0" priority="8632" operator="equal">
      <formula>"”胜“"</formula>
    </cfRule>
    <cfRule type="containsText" dxfId="1" priority="6197" operator="between" text="胜">
      <formula>NOT(ISERROR(SEARCH("胜",J1114)))</formula>
    </cfRule>
    <cfRule type="containsText" dxfId="2" priority="3762" operator="between" text="负">
      <formula>NOT(ISERROR(SEARCH("负",J1114)))</formula>
    </cfRule>
    <cfRule type="containsText" dxfId="3" priority="1327" operator="between" text="胜">
      <formula>NOT(ISERROR(SEARCH("胜",J1114)))</formula>
    </cfRule>
  </conditionalFormatting>
  <conditionalFormatting sqref="O1114">
    <cfRule type="cellIs" dxfId="0" priority="15937" operator="equal">
      <formula>"赢"</formula>
    </cfRule>
    <cfRule type="containsText" dxfId="4" priority="13502" operator="between" text="赢">
      <formula>NOT(ISERROR(SEARCH("赢",O1114)))</formula>
    </cfRule>
    <cfRule type="containsText" dxfId="5" priority="11067" operator="between" text="输">
      <formula>NOT(ISERROR(SEARCH("输",O1114)))</formula>
    </cfRule>
  </conditionalFormatting>
  <conditionalFormatting sqref="J1115">
    <cfRule type="cellIs" dxfId="0" priority="8631" operator="equal">
      <formula>"”胜“"</formula>
    </cfRule>
    <cfRule type="containsText" dxfId="1" priority="6196" operator="between" text="胜">
      <formula>NOT(ISERROR(SEARCH("胜",J1115)))</formula>
    </cfRule>
    <cfRule type="containsText" dxfId="2" priority="3761" operator="between" text="负">
      <formula>NOT(ISERROR(SEARCH("负",J1115)))</formula>
    </cfRule>
    <cfRule type="containsText" dxfId="3" priority="1326" operator="between" text="胜">
      <formula>NOT(ISERROR(SEARCH("胜",J1115)))</formula>
    </cfRule>
  </conditionalFormatting>
  <conditionalFormatting sqref="O1115">
    <cfRule type="cellIs" dxfId="0" priority="15936" operator="equal">
      <formula>"赢"</formula>
    </cfRule>
    <cfRule type="containsText" dxfId="4" priority="13501" operator="between" text="赢">
      <formula>NOT(ISERROR(SEARCH("赢",O1115)))</formula>
    </cfRule>
    <cfRule type="containsText" dxfId="5" priority="11066" operator="between" text="输">
      <formula>NOT(ISERROR(SEARCH("输",O1115)))</formula>
    </cfRule>
  </conditionalFormatting>
  <conditionalFormatting sqref="J1116">
    <cfRule type="cellIs" dxfId="0" priority="8630" operator="equal">
      <formula>"”胜“"</formula>
    </cfRule>
    <cfRule type="containsText" dxfId="1" priority="6195" operator="between" text="胜">
      <formula>NOT(ISERROR(SEARCH("胜",J1116)))</formula>
    </cfRule>
    <cfRule type="containsText" dxfId="2" priority="3760" operator="between" text="负">
      <formula>NOT(ISERROR(SEARCH("负",J1116)))</formula>
    </cfRule>
    <cfRule type="containsText" dxfId="3" priority="1325" operator="between" text="胜">
      <formula>NOT(ISERROR(SEARCH("胜",J1116)))</formula>
    </cfRule>
  </conditionalFormatting>
  <conditionalFormatting sqref="O1116">
    <cfRule type="cellIs" dxfId="0" priority="15935" operator="equal">
      <formula>"赢"</formula>
    </cfRule>
    <cfRule type="containsText" dxfId="4" priority="13500" operator="between" text="赢">
      <formula>NOT(ISERROR(SEARCH("赢",O1116)))</formula>
    </cfRule>
    <cfRule type="containsText" dxfId="5" priority="11065" operator="between" text="输">
      <formula>NOT(ISERROR(SEARCH("输",O1116)))</formula>
    </cfRule>
  </conditionalFormatting>
  <conditionalFormatting sqref="J1117">
    <cfRule type="cellIs" dxfId="0" priority="8629" operator="equal">
      <formula>"”胜“"</formula>
    </cfRule>
    <cfRule type="containsText" dxfId="1" priority="6194" operator="between" text="胜">
      <formula>NOT(ISERROR(SEARCH("胜",J1117)))</formula>
    </cfRule>
    <cfRule type="containsText" dxfId="2" priority="3759" operator="between" text="负">
      <formula>NOT(ISERROR(SEARCH("负",J1117)))</formula>
    </cfRule>
    <cfRule type="containsText" dxfId="3" priority="1324" operator="between" text="胜">
      <formula>NOT(ISERROR(SEARCH("胜",J1117)))</formula>
    </cfRule>
  </conditionalFormatting>
  <conditionalFormatting sqref="O1117">
    <cfRule type="cellIs" dxfId="0" priority="15934" operator="equal">
      <formula>"赢"</formula>
    </cfRule>
    <cfRule type="containsText" dxfId="4" priority="13499" operator="between" text="赢">
      <formula>NOT(ISERROR(SEARCH("赢",O1117)))</formula>
    </cfRule>
    <cfRule type="containsText" dxfId="5" priority="11064" operator="between" text="输">
      <formula>NOT(ISERROR(SEARCH("输",O1117)))</formula>
    </cfRule>
  </conditionalFormatting>
  <conditionalFormatting sqref="J1118">
    <cfRule type="cellIs" dxfId="0" priority="8628" operator="equal">
      <formula>"”胜“"</formula>
    </cfRule>
    <cfRule type="containsText" dxfId="1" priority="6193" operator="between" text="胜">
      <formula>NOT(ISERROR(SEARCH("胜",J1118)))</formula>
    </cfRule>
    <cfRule type="containsText" dxfId="2" priority="3758" operator="between" text="负">
      <formula>NOT(ISERROR(SEARCH("负",J1118)))</formula>
    </cfRule>
    <cfRule type="containsText" dxfId="3" priority="1323" operator="between" text="胜">
      <formula>NOT(ISERROR(SEARCH("胜",J1118)))</formula>
    </cfRule>
  </conditionalFormatting>
  <conditionalFormatting sqref="O1118">
    <cfRule type="cellIs" dxfId="0" priority="15933" operator="equal">
      <formula>"赢"</formula>
    </cfRule>
    <cfRule type="containsText" dxfId="4" priority="13498" operator="between" text="赢">
      <formula>NOT(ISERROR(SEARCH("赢",O1118)))</formula>
    </cfRule>
    <cfRule type="containsText" dxfId="5" priority="11063" operator="between" text="输">
      <formula>NOT(ISERROR(SEARCH("输",O1118)))</formula>
    </cfRule>
  </conditionalFormatting>
  <conditionalFormatting sqref="J1119">
    <cfRule type="cellIs" dxfId="0" priority="8627" operator="equal">
      <formula>"”胜“"</formula>
    </cfRule>
    <cfRule type="containsText" dxfId="1" priority="6192" operator="between" text="胜">
      <formula>NOT(ISERROR(SEARCH("胜",J1119)))</formula>
    </cfRule>
    <cfRule type="containsText" dxfId="2" priority="3757" operator="between" text="负">
      <formula>NOT(ISERROR(SEARCH("负",J1119)))</formula>
    </cfRule>
    <cfRule type="containsText" dxfId="3" priority="1322" operator="between" text="胜">
      <formula>NOT(ISERROR(SEARCH("胜",J1119)))</formula>
    </cfRule>
  </conditionalFormatting>
  <conditionalFormatting sqref="O1119">
    <cfRule type="cellIs" dxfId="0" priority="15932" operator="equal">
      <formula>"赢"</formula>
    </cfRule>
    <cfRule type="containsText" dxfId="4" priority="13497" operator="between" text="赢">
      <formula>NOT(ISERROR(SEARCH("赢",O1119)))</formula>
    </cfRule>
    <cfRule type="containsText" dxfId="5" priority="11062" operator="between" text="输">
      <formula>NOT(ISERROR(SEARCH("输",O1119)))</formula>
    </cfRule>
  </conditionalFormatting>
  <conditionalFormatting sqref="J1120">
    <cfRule type="cellIs" dxfId="0" priority="8626" operator="equal">
      <formula>"”胜“"</formula>
    </cfRule>
    <cfRule type="containsText" dxfId="1" priority="6191" operator="between" text="胜">
      <formula>NOT(ISERROR(SEARCH("胜",J1120)))</formula>
    </cfRule>
    <cfRule type="containsText" dxfId="2" priority="3756" operator="between" text="负">
      <formula>NOT(ISERROR(SEARCH("负",J1120)))</formula>
    </cfRule>
    <cfRule type="containsText" dxfId="3" priority="1321" operator="between" text="胜">
      <formula>NOT(ISERROR(SEARCH("胜",J1120)))</formula>
    </cfRule>
  </conditionalFormatting>
  <conditionalFormatting sqref="O1120">
    <cfRule type="cellIs" dxfId="0" priority="15931" operator="equal">
      <formula>"赢"</formula>
    </cfRule>
    <cfRule type="containsText" dxfId="4" priority="13496" operator="between" text="赢">
      <formula>NOT(ISERROR(SEARCH("赢",O1120)))</formula>
    </cfRule>
    <cfRule type="containsText" dxfId="5" priority="11061" operator="between" text="输">
      <formula>NOT(ISERROR(SEARCH("输",O1120)))</formula>
    </cfRule>
  </conditionalFormatting>
  <conditionalFormatting sqref="J1121">
    <cfRule type="cellIs" dxfId="0" priority="8625" operator="equal">
      <formula>"”胜“"</formula>
    </cfRule>
    <cfRule type="containsText" dxfId="1" priority="6190" operator="between" text="胜">
      <formula>NOT(ISERROR(SEARCH("胜",J1121)))</formula>
    </cfRule>
    <cfRule type="containsText" dxfId="2" priority="3755" operator="between" text="负">
      <formula>NOT(ISERROR(SEARCH("负",J1121)))</formula>
    </cfRule>
    <cfRule type="containsText" dxfId="3" priority="1320" operator="between" text="胜">
      <formula>NOT(ISERROR(SEARCH("胜",J1121)))</formula>
    </cfRule>
  </conditionalFormatting>
  <conditionalFormatting sqref="O1121">
    <cfRule type="cellIs" dxfId="0" priority="15930" operator="equal">
      <formula>"赢"</formula>
    </cfRule>
    <cfRule type="containsText" dxfId="4" priority="13495" operator="between" text="赢">
      <formula>NOT(ISERROR(SEARCH("赢",O1121)))</formula>
    </cfRule>
    <cfRule type="containsText" dxfId="5" priority="11060" operator="between" text="输">
      <formula>NOT(ISERROR(SEARCH("输",O1121)))</formula>
    </cfRule>
  </conditionalFormatting>
  <conditionalFormatting sqref="J1122">
    <cfRule type="cellIs" dxfId="0" priority="8624" operator="equal">
      <formula>"”胜“"</formula>
    </cfRule>
    <cfRule type="containsText" dxfId="1" priority="6189" operator="between" text="胜">
      <formula>NOT(ISERROR(SEARCH("胜",J1122)))</formula>
    </cfRule>
    <cfRule type="containsText" dxfId="2" priority="3754" operator="between" text="负">
      <formula>NOT(ISERROR(SEARCH("负",J1122)))</formula>
    </cfRule>
    <cfRule type="containsText" dxfId="3" priority="1319" operator="between" text="胜">
      <formula>NOT(ISERROR(SEARCH("胜",J1122)))</formula>
    </cfRule>
  </conditionalFormatting>
  <conditionalFormatting sqref="O1122">
    <cfRule type="cellIs" dxfId="0" priority="15929" operator="equal">
      <formula>"赢"</formula>
    </cfRule>
    <cfRule type="containsText" dxfId="4" priority="13494" operator="between" text="赢">
      <formula>NOT(ISERROR(SEARCH("赢",O1122)))</formula>
    </cfRule>
    <cfRule type="containsText" dxfId="5" priority="11059" operator="between" text="输">
      <formula>NOT(ISERROR(SEARCH("输",O1122)))</formula>
    </cfRule>
  </conditionalFormatting>
  <conditionalFormatting sqref="J1123">
    <cfRule type="cellIs" dxfId="0" priority="8623" operator="equal">
      <formula>"”胜“"</formula>
    </cfRule>
    <cfRule type="containsText" dxfId="1" priority="6188" operator="between" text="胜">
      <formula>NOT(ISERROR(SEARCH("胜",J1123)))</formula>
    </cfRule>
    <cfRule type="containsText" dxfId="2" priority="3753" operator="between" text="负">
      <formula>NOT(ISERROR(SEARCH("负",J1123)))</formula>
    </cfRule>
    <cfRule type="containsText" dxfId="3" priority="1318" operator="between" text="胜">
      <formula>NOT(ISERROR(SEARCH("胜",J1123)))</formula>
    </cfRule>
  </conditionalFormatting>
  <conditionalFormatting sqref="O1123">
    <cfRule type="cellIs" dxfId="0" priority="15928" operator="equal">
      <formula>"赢"</formula>
    </cfRule>
    <cfRule type="containsText" dxfId="4" priority="13493" operator="between" text="赢">
      <formula>NOT(ISERROR(SEARCH("赢",O1123)))</formula>
    </cfRule>
    <cfRule type="containsText" dxfId="5" priority="11058" operator="between" text="输">
      <formula>NOT(ISERROR(SEARCH("输",O1123)))</formula>
    </cfRule>
  </conditionalFormatting>
  <conditionalFormatting sqref="J1124">
    <cfRule type="cellIs" dxfId="0" priority="8622" operator="equal">
      <formula>"”胜“"</formula>
    </cfRule>
    <cfRule type="containsText" dxfId="1" priority="6187" operator="between" text="胜">
      <formula>NOT(ISERROR(SEARCH("胜",J1124)))</formula>
    </cfRule>
    <cfRule type="containsText" dxfId="2" priority="3752" operator="between" text="负">
      <formula>NOT(ISERROR(SEARCH("负",J1124)))</formula>
    </cfRule>
    <cfRule type="containsText" dxfId="3" priority="1317" operator="between" text="胜">
      <formula>NOT(ISERROR(SEARCH("胜",J1124)))</formula>
    </cfRule>
  </conditionalFormatting>
  <conditionalFormatting sqref="O1124">
    <cfRule type="cellIs" dxfId="0" priority="15927" operator="equal">
      <formula>"赢"</formula>
    </cfRule>
    <cfRule type="containsText" dxfId="4" priority="13492" operator="between" text="赢">
      <formula>NOT(ISERROR(SEARCH("赢",O1124)))</formula>
    </cfRule>
    <cfRule type="containsText" dxfId="5" priority="11057" operator="between" text="输">
      <formula>NOT(ISERROR(SEARCH("输",O1124)))</formula>
    </cfRule>
  </conditionalFormatting>
  <conditionalFormatting sqref="J1125">
    <cfRule type="cellIs" dxfId="0" priority="8621" operator="equal">
      <formula>"”胜“"</formula>
    </cfRule>
    <cfRule type="containsText" dxfId="1" priority="6186" operator="between" text="胜">
      <formula>NOT(ISERROR(SEARCH("胜",J1125)))</formula>
    </cfRule>
    <cfRule type="containsText" dxfId="2" priority="3751" operator="between" text="负">
      <formula>NOT(ISERROR(SEARCH("负",J1125)))</formula>
    </cfRule>
    <cfRule type="containsText" dxfId="3" priority="1316" operator="between" text="胜">
      <formula>NOT(ISERROR(SEARCH("胜",J1125)))</formula>
    </cfRule>
  </conditionalFormatting>
  <conditionalFormatting sqref="O1125">
    <cfRule type="cellIs" dxfId="0" priority="15926" operator="equal">
      <formula>"赢"</formula>
    </cfRule>
    <cfRule type="containsText" dxfId="4" priority="13491" operator="between" text="赢">
      <formula>NOT(ISERROR(SEARCH("赢",O1125)))</formula>
    </cfRule>
    <cfRule type="containsText" dxfId="5" priority="11056" operator="between" text="输">
      <formula>NOT(ISERROR(SEARCH("输",O1125)))</formula>
    </cfRule>
  </conditionalFormatting>
  <conditionalFormatting sqref="J1126">
    <cfRule type="cellIs" dxfId="0" priority="8620" operator="equal">
      <formula>"”胜“"</formula>
    </cfRule>
    <cfRule type="containsText" dxfId="1" priority="6185" operator="between" text="胜">
      <formula>NOT(ISERROR(SEARCH("胜",J1126)))</formula>
    </cfRule>
    <cfRule type="containsText" dxfId="2" priority="3750" operator="between" text="负">
      <formula>NOT(ISERROR(SEARCH("负",J1126)))</formula>
    </cfRule>
    <cfRule type="containsText" dxfId="3" priority="1315" operator="between" text="胜">
      <formula>NOT(ISERROR(SEARCH("胜",J1126)))</formula>
    </cfRule>
  </conditionalFormatting>
  <conditionalFormatting sqref="O1126">
    <cfRule type="cellIs" dxfId="0" priority="15925" operator="equal">
      <formula>"赢"</formula>
    </cfRule>
    <cfRule type="containsText" dxfId="4" priority="13490" operator="between" text="赢">
      <formula>NOT(ISERROR(SEARCH("赢",O1126)))</formula>
    </cfRule>
    <cfRule type="containsText" dxfId="5" priority="11055" operator="between" text="输">
      <formula>NOT(ISERROR(SEARCH("输",O1126)))</formula>
    </cfRule>
  </conditionalFormatting>
  <conditionalFormatting sqref="J1127">
    <cfRule type="cellIs" dxfId="0" priority="8619" operator="equal">
      <formula>"”胜“"</formula>
    </cfRule>
    <cfRule type="containsText" dxfId="1" priority="6184" operator="between" text="胜">
      <formula>NOT(ISERROR(SEARCH("胜",J1127)))</formula>
    </cfRule>
    <cfRule type="containsText" dxfId="2" priority="3749" operator="between" text="负">
      <formula>NOT(ISERROR(SEARCH("负",J1127)))</formula>
    </cfRule>
    <cfRule type="containsText" dxfId="3" priority="1314" operator="between" text="胜">
      <formula>NOT(ISERROR(SEARCH("胜",J1127)))</formula>
    </cfRule>
  </conditionalFormatting>
  <conditionalFormatting sqref="O1127">
    <cfRule type="cellIs" dxfId="0" priority="15924" operator="equal">
      <formula>"赢"</formula>
    </cfRule>
    <cfRule type="containsText" dxfId="4" priority="13489" operator="between" text="赢">
      <formula>NOT(ISERROR(SEARCH("赢",O1127)))</formula>
    </cfRule>
    <cfRule type="containsText" dxfId="5" priority="11054" operator="between" text="输">
      <formula>NOT(ISERROR(SEARCH("输",O1127)))</formula>
    </cfRule>
  </conditionalFormatting>
  <conditionalFormatting sqref="J1128">
    <cfRule type="cellIs" dxfId="0" priority="8618" operator="equal">
      <formula>"”胜“"</formula>
    </cfRule>
    <cfRule type="containsText" dxfId="1" priority="6183" operator="between" text="胜">
      <formula>NOT(ISERROR(SEARCH("胜",J1128)))</formula>
    </cfRule>
    <cfRule type="containsText" dxfId="2" priority="3748" operator="between" text="负">
      <formula>NOT(ISERROR(SEARCH("负",J1128)))</formula>
    </cfRule>
    <cfRule type="containsText" dxfId="3" priority="1313" operator="between" text="胜">
      <formula>NOT(ISERROR(SEARCH("胜",J1128)))</formula>
    </cfRule>
  </conditionalFormatting>
  <conditionalFormatting sqref="O1128">
    <cfRule type="cellIs" dxfId="0" priority="15923" operator="equal">
      <formula>"赢"</formula>
    </cfRule>
    <cfRule type="containsText" dxfId="4" priority="13488" operator="between" text="赢">
      <formula>NOT(ISERROR(SEARCH("赢",O1128)))</formula>
    </cfRule>
    <cfRule type="containsText" dxfId="5" priority="11053" operator="between" text="输">
      <formula>NOT(ISERROR(SEARCH("输",O1128)))</formula>
    </cfRule>
  </conditionalFormatting>
  <conditionalFormatting sqref="J1129">
    <cfRule type="cellIs" dxfId="0" priority="8617" operator="equal">
      <formula>"”胜“"</formula>
    </cfRule>
    <cfRule type="containsText" dxfId="1" priority="6182" operator="between" text="胜">
      <formula>NOT(ISERROR(SEARCH("胜",J1129)))</formula>
    </cfRule>
    <cfRule type="containsText" dxfId="2" priority="3747" operator="between" text="负">
      <formula>NOT(ISERROR(SEARCH("负",J1129)))</formula>
    </cfRule>
    <cfRule type="containsText" dxfId="3" priority="1312" operator="between" text="胜">
      <formula>NOT(ISERROR(SEARCH("胜",J1129)))</formula>
    </cfRule>
  </conditionalFormatting>
  <conditionalFormatting sqref="O1129">
    <cfRule type="cellIs" dxfId="0" priority="15922" operator="equal">
      <formula>"赢"</formula>
    </cfRule>
    <cfRule type="containsText" dxfId="4" priority="13487" operator="between" text="赢">
      <formula>NOT(ISERROR(SEARCH("赢",O1129)))</formula>
    </cfRule>
    <cfRule type="containsText" dxfId="5" priority="11052" operator="between" text="输">
      <formula>NOT(ISERROR(SEARCH("输",O1129)))</formula>
    </cfRule>
  </conditionalFormatting>
  <conditionalFormatting sqref="J1130">
    <cfRule type="cellIs" dxfId="0" priority="8616" operator="equal">
      <formula>"”胜“"</formula>
    </cfRule>
    <cfRule type="containsText" dxfId="1" priority="6181" operator="between" text="胜">
      <formula>NOT(ISERROR(SEARCH("胜",J1130)))</formula>
    </cfRule>
    <cfRule type="containsText" dxfId="2" priority="3746" operator="between" text="负">
      <formula>NOT(ISERROR(SEARCH("负",J1130)))</formula>
    </cfRule>
    <cfRule type="containsText" dxfId="3" priority="1311" operator="between" text="胜">
      <formula>NOT(ISERROR(SEARCH("胜",J1130)))</formula>
    </cfRule>
  </conditionalFormatting>
  <conditionalFormatting sqref="O1130">
    <cfRule type="cellIs" dxfId="0" priority="15921" operator="equal">
      <formula>"赢"</formula>
    </cfRule>
    <cfRule type="containsText" dxfId="4" priority="13486" operator="between" text="赢">
      <formula>NOT(ISERROR(SEARCH("赢",O1130)))</formula>
    </cfRule>
    <cfRule type="containsText" dxfId="5" priority="11051" operator="between" text="输">
      <formula>NOT(ISERROR(SEARCH("输",O1130)))</formula>
    </cfRule>
  </conditionalFormatting>
  <conditionalFormatting sqref="J1131">
    <cfRule type="cellIs" dxfId="0" priority="8615" operator="equal">
      <formula>"”胜“"</formula>
    </cfRule>
    <cfRule type="containsText" dxfId="1" priority="6180" operator="between" text="胜">
      <formula>NOT(ISERROR(SEARCH("胜",J1131)))</formula>
    </cfRule>
    <cfRule type="containsText" dxfId="2" priority="3745" operator="between" text="负">
      <formula>NOT(ISERROR(SEARCH("负",J1131)))</formula>
    </cfRule>
    <cfRule type="containsText" dxfId="3" priority="1310" operator="between" text="胜">
      <formula>NOT(ISERROR(SEARCH("胜",J1131)))</formula>
    </cfRule>
  </conditionalFormatting>
  <conditionalFormatting sqref="O1131">
    <cfRule type="cellIs" dxfId="0" priority="15920" operator="equal">
      <formula>"赢"</formula>
    </cfRule>
    <cfRule type="containsText" dxfId="4" priority="13485" operator="between" text="赢">
      <formula>NOT(ISERROR(SEARCH("赢",O1131)))</formula>
    </cfRule>
    <cfRule type="containsText" dxfId="5" priority="11050" operator="between" text="输">
      <formula>NOT(ISERROR(SEARCH("输",O1131)))</formula>
    </cfRule>
  </conditionalFormatting>
  <conditionalFormatting sqref="J1132">
    <cfRule type="cellIs" dxfId="0" priority="8614" operator="equal">
      <formula>"”胜“"</formula>
    </cfRule>
    <cfRule type="containsText" dxfId="1" priority="6179" operator="between" text="胜">
      <formula>NOT(ISERROR(SEARCH("胜",J1132)))</formula>
    </cfRule>
    <cfRule type="containsText" dxfId="2" priority="3744" operator="between" text="负">
      <formula>NOT(ISERROR(SEARCH("负",J1132)))</formula>
    </cfRule>
    <cfRule type="containsText" dxfId="3" priority="1309" operator="between" text="胜">
      <formula>NOT(ISERROR(SEARCH("胜",J1132)))</formula>
    </cfRule>
  </conditionalFormatting>
  <conditionalFormatting sqref="O1132">
    <cfRule type="cellIs" dxfId="0" priority="15919" operator="equal">
      <formula>"赢"</formula>
    </cfRule>
    <cfRule type="containsText" dxfId="4" priority="13484" operator="between" text="赢">
      <formula>NOT(ISERROR(SEARCH("赢",O1132)))</formula>
    </cfRule>
    <cfRule type="containsText" dxfId="5" priority="11049" operator="between" text="输">
      <formula>NOT(ISERROR(SEARCH("输",O1132)))</formula>
    </cfRule>
  </conditionalFormatting>
  <conditionalFormatting sqref="J1133">
    <cfRule type="cellIs" dxfId="0" priority="8613" operator="equal">
      <formula>"”胜“"</formula>
    </cfRule>
    <cfRule type="containsText" dxfId="1" priority="6178" operator="between" text="胜">
      <formula>NOT(ISERROR(SEARCH("胜",J1133)))</formula>
    </cfRule>
    <cfRule type="containsText" dxfId="2" priority="3743" operator="between" text="负">
      <formula>NOT(ISERROR(SEARCH("负",J1133)))</formula>
    </cfRule>
    <cfRule type="containsText" dxfId="3" priority="1308" operator="between" text="胜">
      <formula>NOT(ISERROR(SEARCH("胜",J1133)))</formula>
    </cfRule>
  </conditionalFormatting>
  <conditionalFormatting sqref="O1133">
    <cfRule type="cellIs" dxfId="0" priority="15918" operator="equal">
      <formula>"赢"</formula>
    </cfRule>
    <cfRule type="containsText" dxfId="4" priority="13483" operator="between" text="赢">
      <formula>NOT(ISERROR(SEARCH("赢",O1133)))</formula>
    </cfRule>
    <cfRule type="containsText" dxfId="5" priority="11048" operator="between" text="输">
      <formula>NOT(ISERROR(SEARCH("输",O1133)))</formula>
    </cfRule>
  </conditionalFormatting>
  <conditionalFormatting sqref="J1134">
    <cfRule type="cellIs" dxfId="0" priority="8612" operator="equal">
      <formula>"”胜“"</formula>
    </cfRule>
    <cfRule type="containsText" dxfId="1" priority="6177" operator="between" text="胜">
      <formula>NOT(ISERROR(SEARCH("胜",J1134)))</formula>
    </cfRule>
    <cfRule type="containsText" dxfId="2" priority="3742" operator="between" text="负">
      <formula>NOT(ISERROR(SEARCH("负",J1134)))</formula>
    </cfRule>
    <cfRule type="containsText" dxfId="3" priority="1307" operator="between" text="胜">
      <formula>NOT(ISERROR(SEARCH("胜",J1134)))</formula>
    </cfRule>
  </conditionalFormatting>
  <conditionalFormatting sqref="O1134">
    <cfRule type="cellIs" dxfId="0" priority="15917" operator="equal">
      <formula>"赢"</formula>
    </cfRule>
    <cfRule type="containsText" dxfId="4" priority="13482" operator="between" text="赢">
      <formula>NOT(ISERROR(SEARCH("赢",O1134)))</formula>
    </cfRule>
    <cfRule type="containsText" dxfId="5" priority="11047" operator="between" text="输">
      <formula>NOT(ISERROR(SEARCH("输",O1134)))</formula>
    </cfRule>
  </conditionalFormatting>
  <conditionalFormatting sqref="J1135">
    <cfRule type="cellIs" dxfId="0" priority="8611" operator="equal">
      <formula>"”胜“"</formula>
    </cfRule>
    <cfRule type="containsText" dxfId="1" priority="6176" operator="between" text="胜">
      <formula>NOT(ISERROR(SEARCH("胜",J1135)))</formula>
    </cfRule>
    <cfRule type="containsText" dxfId="2" priority="3741" operator="between" text="负">
      <formula>NOT(ISERROR(SEARCH("负",J1135)))</formula>
    </cfRule>
    <cfRule type="containsText" dxfId="3" priority="1306" operator="between" text="胜">
      <formula>NOT(ISERROR(SEARCH("胜",J1135)))</formula>
    </cfRule>
  </conditionalFormatting>
  <conditionalFormatting sqref="O1135">
    <cfRule type="cellIs" dxfId="0" priority="15916" operator="equal">
      <formula>"赢"</formula>
    </cfRule>
    <cfRule type="containsText" dxfId="4" priority="13481" operator="between" text="赢">
      <formula>NOT(ISERROR(SEARCH("赢",O1135)))</formula>
    </cfRule>
    <cfRule type="containsText" dxfId="5" priority="11046" operator="between" text="输">
      <formula>NOT(ISERROR(SEARCH("输",O1135)))</formula>
    </cfRule>
  </conditionalFormatting>
  <conditionalFormatting sqref="J1136">
    <cfRule type="cellIs" dxfId="0" priority="8610" operator="equal">
      <formula>"”胜“"</formula>
    </cfRule>
    <cfRule type="containsText" dxfId="1" priority="6175" operator="between" text="胜">
      <formula>NOT(ISERROR(SEARCH("胜",J1136)))</formula>
    </cfRule>
    <cfRule type="containsText" dxfId="2" priority="3740" operator="between" text="负">
      <formula>NOT(ISERROR(SEARCH("负",J1136)))</formula>
    </cfRule>
    <cfRule type="containsText" dxfId="3" priority="1305" operator="between" text="胜">
      <formula>NOT(ISERROR(SEARCH("胜",J1136)))</formula>
    </cfRule>
  </conditionalFormatting>
  <conditionalFormatting sqref="O1136">
    <cfRule type="cellIs" dxfId="0" priority="15915" operator="equal">
      <formula>"赢"</formula>
    </cfRule>
    <cfRule type="containsText" dxfId="4" priority="13480" operator="between" text="赢">
      <formula>NOT(ISERROR(SEARCH("赢",O1136)))</formula>
    </cfRule>
    <cfRule type="containsText" dxfId="5" priority="11045" operator="between" text="输">
      <formula>NOT(ISERROR(SEARCH("输",O1136)))</formula>
    </cfRule>
  </conditionalFormatting>
  <conditionalFormatting sqref="J1137">
    <cfRule type="cellIs" dxfId="0" priority="8609" operator="equal">
      <formula>"”胜“"</formula>
    </cfRule>
    <cfRule type="containsText" dxfId="1" priority="6174" operator="between" text="胜">
      <formula>NOT(ISERROR(SEARCH("胜",J1137)))</formula>
    </cfRule>
    <cfRule type="containsText" dxfId="2" priority="3739" operator="between" text="负">
      <formula>NOT(ISERROR(SEARCH("负",J1137)))</formula>
    </cfRule>
    <cfRule type="containsText" dxfId="3" priority="1304" operator="between" text="胜">
      <formula>NOT(ISERROR(SEARCH("胜",J1137)))</formula>
    </cfRule>
  </conditionalFormatting>
  <conditionalFormatting sqref="O1137">
    <cfRule type="cellIs" dxfId="0" priority="15914" operator="equal">
      <formula>"赢"</formula>
    </cfRule>
    <cfRule type="containsText" dxfId="4" priority="13479" operator="between" text="赢">
      <formula>NOT(ISERROR(SEARCH("赢",O1137)))</formula>
    </cfRule>
    <cfRule type="containsText" dxfId="5" priority="11044" operator="between" text="输">
      <formula>NOT(ISERROR(SEARCH("输",O1137)))</formula>
    </cfRule>
  </conditionalFormatting>
  <conditionalFormatting sqref="J1138">
    <cfRule type="cellIs" dxfId="0" priority="8608" operator="equal">
      <formula>"”胜“"</formula>
    </cfRule>
    <cfRule type="containsText" dxfId="1" priority="6173" operator="between" text="胜">
      <formula>NOT(ISERROR(SEARCH("胜",J1138)))</formula>
    </cfRule>
    <cfRule type="containsText" dxfId="2" priority="3738" operator="between" text="负">
      <formula>NOT(ISERROR(SEARCH("负",J1138)))</formula>
    </cfRule>
    <cfRule type="containsText" dxfId="3" priority="1303" operator="between" text="胜">
      <formula>NOT(ISERROR(SEARCH("胜",J1138)))</formula>
    </cfRule>
  </conditionalFormatting>
  <conditionalFormatting sqref="O1138">
    <cfRule type="cellIs" dxfId="0" priority="15913" operator="equal">
      <formula>"赢"</formula>
    </cfRule>
    <cfRule type="containsText" dxfId="4" priority="13478" operator="between" text="赢">
      <formula>NOT(ISERROR(SEARCH("赢",O1138)))</formula>
    </cfRule>
    <cfRule type="containsText" dxfId="5" priority="11043" operator="between" text="输">
      <formula>NOT(ISERROR(SEARCH("输",O1138)))</formula>
    </cfRule>
  </conditionalFormatting>
  <conditionalFormatting sqref="J1139">
    <cfRule type="cellIs" dxfId="0" priority="8607" operator="equal">
      <formula>"”胜“"</formula>
    </cfRule>
    <cfRule type="containsText" dxfId="1" priority="6172" operator="between" text="胜">
      <formula>NOT(ISERROR(SEARCH("胜",J1139)))</formula>
    </cfRule>
    <cfRule type="containsText" dxfId="2" priority="3737" operator="between" text="负">
      <formula>NOT(ISERROR(SEARCH("负",J1139)))</formula>
    </cfRule>
    <cfRule type="containsText" dxfId="3" priority="1302" operator="between" text="胜">
      <formula>NOT(ISERROR(SEARCH("胜",J1139)))</formula>
    </cfRule>
  </conditionalFormatting>
  <conditionalFormatting sqref="O1139">
    <cfRule type="cellIs" dxfId="0" priority="15912" operator="equal">
      <formula>"赢"</formula>
    </cfRule>
    <cfRule type="containsText" dxfId="4" priority="13477" operator="between" text="赢">
      <formula>NOT(ISERROR(SEARCH("赢",O1139)))</formula>
    </cfRule>
    <cfRule type="containsText" dxfId="5" priority="11042" operator="between" text="输">
      <formula>NOT(ISERROR(SEARCH("输",O1139)))</formula>
    </cfRule>
  </conditionalFormatting>
  <conditionalFormatting sqref="J1140">
    <cfRule type="cellIs" dxfId="0" priority="8606" operator="equal">
      <formula>"”胜“"</formula>
    </cfRule>
    <cfRule type="containsText" dxfId="1" priority="6171" operator="between" text="胜">
      <formula>NOT(ISERROR(SEARCH("胜",J1140)))</formula>
    </cfRule>
    <cfRule type="containsText" dxfId="2" priority="3736" operator="between" text="负">
      <formula>NOT(ISERROR(SEARCH("负",J1140)))</formula>
    </cfRule>
    <cfRule type="containsText" dxfId="3" priority="1301" operator="between" text="胜">
      <formula>NOT(ISERROR(SEARCH("胜",J1140)))</formula>
    </cfRule>
  </conditionalFormatting>
  <conditionalFormatting sqref="O1140">
    <cfRule type="cellIs" dxfId="0" priority="15911" operator="equal">
      <formula>"赢"</formula>
    </cfRule>
    <cfRule type="containsText" dxfId="4" priority="13476" operator="between" text="赢">
      <formula>NOT(ISERROR(SEARCH("赢",O1140)))</formula>
    </cfRule>
    <cfRule type="containsText" dxfId="5" priority="11041" operator="between" text="输">
      <formula>NOT(ISERROR(SEARCH("输",O1140)))</formula>
    </cfRule>
  </conditionalFormatting>
  <conditionalFormatting sqref="J1141">
    <cfRule type="cellIs" dxfId="0" priority="8605" operator="equal">
      <formula>"”胜“"</formula>
    </cfRule>
    <cfRule type="containsText" dxfId="1" priority="6170" operator="between" text="胜">
      <formula>NOT(ISERROR(SEARCH("胜",J1141)))</formula>
    </cfRule>
    <cfRule type="containsText" dxfId="2" priority="3735" operator="between" text="负">
      <formula>NOT(ISERROR(SEARCH("负",J1141)))</formula>
    </cfRule>
    <cfRule type="containsText" dxfId="3" priority="1300" operator="between" text="胜">
      <formula>NOT(ISERROR(SEARCH("胜",J1141)))</formula>
    </cfRule>
  </conditionalFormatting>
  <conditionalFormatting sqref="O1141">
    <cfRule type="cellIs" dxfId="0" priority="15910" operator="equal">
      <formula>"赢"</formula>
    </cfRule>
    <cfRule type="containsText" dxfId="4" priority="13475" operator="between" text="赢">
      <formula>NOT(ISERROR(SEARCH("赢",O1141)))</formula>
    </cfRule>
    <cfRule type="containsText" dxfId="5" priority="11040" operator="between" text="输">
      <formula>NOT(ISERROR(SEARCH("输",O1141)))</formula>
    </cfRule>
  </conditionalFormatting>
  <conditionalFormatting sqref="J1142">
    <cfRule type="cellIs" dxfId="0" priority="8604" operator="equal">
      <formula>"”胜“"</formula>
    </cfRule>
    <cfRule type="containsText" dxfId="1" priority="6169" operator="between" text="胜">
      <formula>NOT(ISERROR(SEARCH("胜",J1142)))</formula>
    </cfRule>
    <cfRule type="containsText" dxfId="2" priority="3734" operator="between" text="负">
      <formula>NOT(ISERROR(SEARCH("负",J1142)))</formula>
    </cfRule>
    <cfRule type="containsText" dxfId="3" priority="1299" operator="between" text="胜">
      <formula>NOT(ISERROR(SEARCH("胜",J1142)))</formula>
    </cfRule>
  </conditionalFormatting>
  <conditionalFormatting sqref="O1142">
    <cfRule type="cellIs" dxfId="0" priority="15909" operator="equal">
      <formula>"赢"</formula>
    </cfRule>
    <cfRule type="containsText" dxfId="4" priority="13474" operator="between" text="赢">
      <formula>NOT(ISERROR(SEARCH("赢",O1142)))</formula>
    </cfRule>
    <cfRule type="containsText" dxfId="5" priority="11039" operator="between" text="输">
      <formula>NOT(ISERROR(SEARCH("输",O1142)))</formula>
    </cfRule>
  </conditionalFormatting>
  <conditionalFormatting sqref="J1143">
    <cfRule type="cellIs" dxfId="0" priority="8603" operator="equal">
      <formula>"”胜“"</formula>
    </cfRule>
    <cfRule type="containsText" dxfId="1" priority="6168" operator="between" text="胜">
      <formula>NOT(ISERROR(SEARCH("胜",J1143)))</formula>
    </cfRule>
    <cfRule type="containsText" dxfId="2" priority="3733" operator="between" text="负">
      <formula>NOT(ISERROR(SEARCH("负",J1143)))</formula>
    </cfRule>
    <cfRule type="containsText" dxfId="3" priority="1298" operator="between" text="胜">
      <formula>NOT(ISERROR(SEARCH("胜",J1143)))</formula>
    </cfRule>
  </conditionalFormatting>
  <conditionalFormatting sqref="O1143">
    <cfRule type="cellIs" dxfId="0" priority="15908" operator="equal">
      <formula>"赢"</formula>
    </cfRule>
    <cfRule type="containsText" dxfId="4" priority="13473" operator="between" text="赢">
      <formula>NOT(ISERROR(SEARCH("赢",O1143)))</formula>
    </cfRule>
    <cfRule type="containsText" dxfId="5" priority="11038" operator="between" text="输">
      <formula>NOT(ISERROR(SEARCH("输",O1143)))</formula>
    </cfRule>
  </conditionalFormatting>
  <conditionalFormatting sqref="J1144">
    <cfRule type="cellIs" dxfId="0" priority="8602" operator="equal">
      <formula>"”胜“"</formula>
    </cfRule>
    <cfRule type="containsText" dxfId="1" priority="6167" operator="between" text="胜">
      <formula>NOT(ISERROR(SEARCH("胜",J1144)))</formula>
    </cfRule>
    <cfRule type="containsText" dxfId="2" priority="3732" operator="between" text="负">
      <formula>NOT(ISERROR(SEARCH("负",J1144)))</formula>
    </cfRule>
    <cfRule type="containsText" dxfId="3" priority="1297" operator="between" text="胜">
      <formula>NOT(ISERROR(SEARCH("胜",J1144)))</formula>
    </cfRule>
  </conditionalFormatting>
  <conditionalFormatting sqref="O1144">
    <cfRule type="cellIs" dxfId="0" priority="15907" operator="equal">
      <formula>"赢"</formula>
    </cfRule>
    <cfRule type="containsText" dxfId="4" priority="13472" operator="between" text="赢">
      <formula>NOT(ISERROR(SEARCH("赢",O1144)))</formula>
    </cfRule>
    <cfRule type="containsText" dxfId="5" priority="11037" operator="between" text="输">
      <formula>NOT(ISERROR(SEARCH("输",O1144)))</formula>
    </cfRule>
  </conditionalFormatting>
  <conditionalFormatting sqref="J1145">
    <cfRule type="cellIs" dxfId="0" priority="8601" operator="equal">
      <formula>"”胜“"</formula>
    </cfRule>
    <cfRule type="containsText" dxfId="1" priority="6166" operator="between" text="胜">
      <formula>NOT(ISERROR(SEARCH("胜",J1145)))</formula>
    </cfRule>
    <cfRule type="containsText" dxfId="2" priority="3731" operator="between" text="负">
      <formula>NOT(ISERROR(SEARCH("负",J1145)))</formula>
    </cfRule>
    <cfRule type="containsText" dxfId="3" priority="1296" operator="between" text="胜">
      <formula>NOT(ISERROR(SEARCH("胜",J1145)))</formula>
    </cfRule>
  </conditionalFormatting>
  <conditionalFormatting sqref="O1145">
    <cfRule type="cellIs" dxfId="0" priority="15906" operator="equal">
      <formula>"赢"</formula>
    </cfRule>
    <cfRule type="containsText" dxfId="4" priority="13471" operator="between" text="赢">
      <formula>NOT(ISERROR(SEARCH("赢",O1145)))</formula>
    </cfRule>
    <cfRule type="containsText" dxfId="5" priority="11036" operator="between" text="输">
      <formula>NOT(ISERROR(SEARCH("输",O1145)))</formula>
    </cfRule>
  </conditionalFormatting>
  <conditionalFormatting sqref="J1146">
    <cfRule type="cellIs" dxfId="0" priority="8600" operator="equal">
      <formula>"”胜“"</formula>
    </cfRule>
    <cfRule type="containsText" dxfId="1" priority="6165" operator="between" text="胜">
      <formula>NOT(ISERROR(SEARCH("胜",J1146)))</formula>
    </cfRule>
    <cfRule type="containsText" dxfId="2" priority="3730" operator="between" text="负">
      <formula>NOT(ISERROR(SEARCH("负",J1146)))</formula>
    </cfRule>
    <cfRule type="containsText" dxfId="3" priority="1295" operator="between" text="胜">
      <formula>NOT(ISERROR(SEARCH("胜",J1146)))</formula>
    </cfRule>
  </conditionalFormatting>
  <conditionalFormatting sqref="O1146">
    <cfRule type="cellIs" dxfId="0" priority="15905" operator="equal">
      <formula>"赢"</formula>
    </cfRule>
    <cfRule type="containsText" dxfId="4" priority="13470" operator="between" text="赢">
      <formula>NOT(ISERROR(SEARCH("赢",O1146)))</formula>
    </cfRule>
    <cfRule type="containsText" dxfId="5" priority="11035" operator="between" text="输">
      <formula>NOT(ISERROR(SEARCH("输",O1146)))</formula>
    </cfRule>
  </conditionalFormatting>
  <conditionalFormatting sqref="J1147">
    <cfRule type="cellIs" dxfId="0" priority="8599" operator="equal">
      <formula>"”胜“"</formula>
    </cfRule>
    <cfRule type="containsText" dxfId="1" priority="6164" operator="between" text="胜">
      <formula>NOT(ISERROR(SEARCH("胜",J1147)))</formula>
    </cfRule>
    <cfRule type="containsText" dxfId="2" priority="3729" operator="between" text="负">
      <formula>NOT(ISERROR(SEARCH("负",J1147)))</formula>
    </cfRule>
    <cfRule type="containsText" dxfId="3" priority="1294" operator="between" text="胜">
      <formula>NOT(ISERROR(SEARCH("胜",J1147)))</formula>
    </cfRule>
  </conditionalFormatting>
  <conditionalFormatting sqref="O1147">
    <cfRule type="cellIs" dxfId="0" priority="15904" operator="equal">
      <formula>"赢"</formula>
    </cfRule>
    <cfRule type="containsText" dxfId="4" priority="13469" operator="between" text="赢">
      <formula>NOT(ISERROR(SEARCH("赢",O1147)))</formula>
    </cfRule>
    <cfRule type="containsText" dxfId="5" priority="11034" operator="between" text="输">
      <formula>NOT(ISERROR(SEARCH("输",O1147)))</formula>
    </cfRule>
  </conditionalFormatting>
  <conditionalFormatting sqref="J1148">
    <cfRule type="cellIs" dxfId="0" priority="8598" operator="equal">
      <formula>"”胜“"</formula>
    </cfRule>
    <cfRule type="containsText" dxfId="1" priority="6163" operator="between" text="胜">
      <formula>NOT(ISERROR(SEARCH("胜",J1148)))</formula>
    </cfRule>
    <cfRule type="containsText" dxfId="2" priority="3728" operator="between" text="负">
      <formula>NOT(ISERROR(SEARCH("负",J1148)))</formula>
    </cfRule>
    <cfRule type="containsText" dxfId="3" priority="1293" operator="between" text="胜">
      <formula>NOT(ISERROR(SEARCH("胜",J1148)))</formula>
    </cfRule>
  </conditionalFormatting>
  <conditionalFormatting sqref="O1148">
    <cfRule type="cellIs" dxfId="0" priority="15903" operator="equal">
      <formula>"赢"</formula>
    </cfRule>
    <cfRule type="containsText" dxfId="4" priority="13468" operator="between" text="赢">
      <formula>NOT(ISERROR(SEARCH("赢",O1148)))</formula>
    </cfRule>
    <cfRule type="containsText" dxfId="5" priority="11033" operator="between" text="输">
      <formula>NOT(ISERROR(SEARCH("输",O1148)))</formula>
    </cfRule>
  </conditionalFormatting>
  <conditionalFormatting sqref="J1149">
    <cfRule type="cellIs" dxfId="0" priority="8597" operator="equal">
      <formula>"”胜“"</formula>
    </cfRule>
    <cfRule type="containsText" dxfId="1" priority="6162" operator="between" text="胜">
      <formula>NOT(ISERROR(SEARCH("胜",J1149)))</formula>
    </cfRule>
    <cfRule type="containsText" dxfId="2" priority="3727" operator="between" text="负">
      <formula>NOT(ISERROR(SEARCH("负",J1149)))</formula>
    </cfRule>
    <cfRule type="containsText" dxfId="3" priority="1292" operator="between" text="胜">
      <formula>NOT(ISERROR(SEARCH("胜",J1149)))</formula>
    </cfRule>
  </conditionalFormatting>
  <conditionalFormatting sqref="O1149">
    <cfRule type="cellIs" dxfId="0" priority="15902" operator="equal">
      <formula>"赢"</formula>
    </cfRule>
    <cfRule type="containsText" dxfId="4" priority="13467" operator="between" text="赢">
      <formula>NOT(ISERROR(SEARCH("赢",O1149)))</formula>
    </cfRule>
    <cfRule type="containsText" dxfId="5" priority="11032" operator="between" text="输">
      <formula>NOT(ISERROR(SEARCH("输",O1149)))</formula>
    </cfRule>
  </conditionalFormatting>
  <conditionalFormatting sqref="J1150">
    <cfRule type="cellIs" dxfId="0" priority="8596" operator="equal">
      <formula>"”胜“"</formula>
    </cfRule>
    <cfRule type="containsText" dxfId="1" priority="6161" operator="between" text="胜">
      <formula>NOT(ISERROR(SEARCH("胜",J1150)))</formula>
    </cfRule>
    <cfRule type="containsText" dxfId="2" priority="3726" operator="between" text="负">
      <formula>NOT(ISERROR(SEARCH("负",J1150)))</formula>
    </cfRule>
    <cfRule type="containsText" dxfId="3" priority="1291" operator="between" text="胜">
      <formula>NOT(ISERROR(SEARCH("胜",J1150)))</formula>
    </cfRule>
  </conditionalFormatting>
  <conditionalFormatting sqref="O1150">
    <cfRule type="cellIs" dxfId="0" priority="15901" operator="equal">
      <formula>"赢"</formula>
    </cfRule>
    <cfRule type="containsText" dxfId="4" priority="13466" operator="between" text="赢">
      <formula>NOT(ISERROR(SEARCH("赢",O1150)))</formula>
    </cfRule>
    <cfRule type="containsText" dxfId="5" priority="11031" operator="between" text="输">
      <formula>NOT(ISERROR(SEARCH("输",O1150)))</formula>
    </cfRule>
  </conditionalFormatting>
  <conditionalFormatting sqref="J1151">
    <cfRule type="cellIs" dxfId="0" priority="8595" operator="equal">
      <formula>"”胜“"</formula>
    </cfRule>
    <cfRule type="containsText" dxfId="1" priority="6160" operator="between" text="胜">
      <formula>NOT(ISERROR(SEARCH("胜",J1151)))</formula>
    </cfRule>
    <cfRule type="containsText" dxfId="2" priority="3725" operator="between" text="负">
      <formula>NOT(ISERROR(SEARCH("负",J1151)))</formula>
    </cfRule>
    <cfRule type="containsText" dxfId="3" priority="1290" operator="between" text="胜">
      <formula>NOT(ISERROR(SEARCH("胜",J1151)))</formula>
    </cfRule>
  </conditionalFormatting>
  <conditionalFormatting sqref="O1151">
    <cfRule type="cellIs" dxfId="0" priority="15900" operator="equal">
      <formula>"赢"</formula>
    </cfRule>
    <cfRule type="containsText" dxfId="4" priority="13465" operator="between" text="赢">
      <formula>NOT(ISERROR(SEARCH("赢",O1151)))</formula>
    </cfRule>
    <cfRule type="containsText" dxfId="5" priority="11030" operator="between" text="输">
      <formula>NOT(ISERROR(SEARCH("输",O1151)))</formula>
    </cfRule>
  </conditionalFormatting>
  <conditionalFormatting sqref="J1152">
    <cfRule type="cellIs" dxfId="0" priority="8594" operator="equal">
      <formula>"”胜“"</formula>
    </cfRule>
    <cfRule type="containsText" dxfId="1" priority="6159" operator="between" text="胜">
      <formula>NOT(ISERROR(SEARCH("胜",J1152)))</formula>
    </cfRule>
    <cfRule type="containsText" dxfId="2" priority="3724" operator="between" text="负">
      <formula>NOT(ISERROR(SEARCH("负",J1152)))</formula>
    </cfRule>
    <cfRule type="containsText" dxfId="3" priority="1289" operator="between" text="胜">
      <formula>NOT(ISERROR(SEARCH("胜",J1152)))</formula>
    </cfRule>
  </conditionalFormatting>
  <conditionalFormatting sqref="O1152">
    <cfRule type="cellIs" dxfId="0" priority="15899" operator="equal">
      <formula>"赢"</formula>
    </cfRule>
    <cfRule type="containsText" dxfId="4" priority="13464" operator="between" text="赢">
      <formula>NOT(ISERROR(SEARCH("赢",O1152)))</formula>
    </cfRule>
    <cfRule type="containsText" dxfId="5" priority="11029" operator="between" text="输">
      <formula>NOT(ISERROR(SEARCH("输",O1152)))</formula>
    </cfRule>
  </conditionalFormatting>
  <conditionalFormatting sqref="J1153">
    <cfRule type="cellIs" dxfId="0" priority="8593" operator="equal">
      <formula>"”胜“"</formula>
    </cfRule>
    <cfRule type="containsText" dxfId="1" priority="6158" operator="between" text="胜">
      <formula>NOT(ISERROR(SEARCH("胜",J1153)))</formula>
    </cfRule>
    <cfRule type="containsText" dxfId="2" priority="3723" operator="between" text="负">
      <formula>NOT(ISERROR(SEARCH("负",J1153)))</formula>
    </cfRule>
    <cfRule type="containsText" dxfId="3" priority="1288" operator="between" text="胜">
      <formula>NOT(ISERROR(SEARCH("胜",J1153)))</formula>
    </cfRule>
  </conditionalFormatting>
  <conditionalFormatting sqref="O1153">
    <cfRule type="cellIs" dxfId="0" priority="15898" operator="equal">
      <formula>"赢"</formula>
    </cfRule>
    <cfRule type="containsText" dxfId="4" priority="13463" operator="between" text="赢">
      <formula>NOT(ISERROR(SEARCH("赢",O1153)))</formula>
    </cfRule>
    <cfRule type="containsText" dxfId="5" priority="11028" operator="between" text="输">
      <formula>NOT(ISERROR(SEARCH("输",O1153)))</formula>
    </cfRule>
  </conditionalFormatting>
  <conditionalFormatting sqref="J1154">
    <cfRule type="cellIs" dxfId="0" priority="8592" operator="equal">
      <formula>"”胜“"</formula>
    </cfRule>
    <cfRule type="containsText" dxfId="1" priority="6157" operator="between" text="胜">
      <formula>NOT(ISERROR(SEARCH("胜",J1154)))</formula>
    </cfRule>
    <cfRule type="containsText" dxfId="2" priority="3722" operator="between" text="负">
      <formula>NOT(ISERROR(SEARCH("负",J1154)))</formula>
    </cfRule>
    <cfRule type="containsText" dxfId="3" priority="1287" operator="between" text="胜">
      <formula>NOT(ISERROR(SEARCH("胜",J1154)))</formula>
    </cfRule>
  </conditionalFormatting>
  <conditionalFormatting sqref="O1154">
    <cfRule type="cellIs" dxfId="0" priority="15897" operator="equal">
      <formula>"赢"</formula>
    </cfRule>
    <cfRule type="containsText" dxfId="4" priority="13462" operator="between" text="赢">
      <formula>NOT(ISERROR(SEARCH("赢",O1154)))</formula>
    </cfRule>
    <cfRule type="containsText" dxfId="5" priority="11027" operator="between" text="输">
      <formula>NOT(ISERROR(SEARCH("输",O1154)))</formula>
    </cfRule>
  </conditionalFormatting>
  <conditionalFormatting sqref="J1155">
    <cfRule type="cellIs" dxfId="0" priority="8591" operator="equal">
      <formula>"”胜“"</formula>
    </cfRule>
    <cfRule type="containsText" dxfId="1" priority="6156" operator="between" text="胜">
      <formula>NOT(ISERROR(SEARCH("胜",J1155)))</formula>
    </cfRule>
    <cfRule type="containsText" dxfId="2" priority="3721" operator="between" text="负">
      <formula>NOT(ISERROR(SEARCH("负",J1155)))</formula>
    </cfRule>
    <cfRule type="containsText" dxfId="3" priority="1286" operator="between" text="胜">
      <formula>NOT(ISERROR(SEARCH("胜",J1155)))</formula>
    </cfRule>
  </conditionalFormatting>
  <conditionalFormatting sqref="O1155">
    <cfRule type="cellIs" dxfId="0" priority="15896" operator="equal">
      <formula>"赢"</formula>
    </cfRule>
    <cfRule type="containsText" dxfId="4" priority="13461" operator="between" text="赢">
      <formula>NOT(ISERROR(SEARCH("赢",O1155)))</formula>
    </cfRule>
    <cfRule type="containsText" dxfId="5" priority="11026" operator="between" text="输">
      <formula>NOT(ISERROR(SEARCH("输",O1155)))</formula>
    </cfRule>
  </conditionalFormatting>
  <conditionalFormatting sqref="J1156">
    <cfRule type="cellIs" dxfId="0" priority="8590" operator="equal">
      <formula>"”胜“"</formula>
    </cfRule>
    <cfRule type="containsText" dxfId="1" priority="6155" operator="between" text="胜">
      <formula>NOT(ISERROR(SEARCH("胜",J1156)))</formula>
    </cfRule>
    <cfRule type="containsText" dxfId="2" priority="3720" operator="between" text="负">
      <formula>NOT(ISERROR(SEARCH("负",J1156)))</formula>
    </cfRule>
    <cfRule type="containsText" dxfId="3" priority="1285" operator="between" text="胜">
      <formula>NOT(ISERROR(SEARCH("胜",J1156)))</formula>
    </cfRule>
  </conditionalFormatting>
  <conditionalFormatting sqref="O1156">
    <cfRule type="cellIs" dxfId="0" priority="15895" operator="equal">
      <formula>"赢"</formula>
    </cfRule>
    <cfRule type="containsText" dxfId="4" priority="13460" operator="between" text="赢">
      <formula>NOT(ISERROR(SEARCH("赢",O1156)))</formula>
    </cfRule>
    <cfRule type="containsText" dxfId="5" priority="11025" operator="between" text="输">
      <formula>NOT(ISERROR(SEARCH("输",O1156)))</formula>
    </cfRule>
  </conditionalFormatting>
  <conditionalFormatting sqref="J1157">
    <cfRule type="cellIs" dxfId="0" priority="8589" operator="equal">
      <formula>"”胜“"</formula>
    </cfRule>
    <cfRule type="containsText" dxfId="1" priority="6154" operator="between" text="胜">
      <formula>NOT(ISERROR(SEARCH("胜",J1157)))</formula>
    </cfRule>
    <cfRule type="containsText" dxfId="2" priority="3719" operator="between" text="负">
      <formula>NOT(ISERROR(SEARCH("负",J1157)))</formula>
    </cfRule>
    <cfRule type="containsText" dxfId="3" priority="1284" operator="between" text="胜">
      <formula>NOT(ISERROR(SEARCH("胜",J1157)))</formula>
    </cfRule>
  </conditionalFormatting>
  <conditionalFormatting sqref="O1157">
    <cfRule type="cellIs" dxfId="0" priority="15894" operator="equal">
      <formula>"赢"</formula>
    </cfRule>
    <cfRule type="containsText" dxfId="4" priority="13459" operator="between" text="赢">
      <formula>NOT(ISERROR(SEARCH("赢",O1157)))</formula>
    </cfRule>
    <cfRule type="containsText" dxfId="5" priority="11024" operator="between" text="输">
      <formula>NOT(ISERROR(SEARCH("输",O1157)))</formula>
    </cfRule>
  </conditionalFormatting>
  <conditionalFormatting sqref="J1158">
    <cfRule type="cellIs" dxfId="0" priority="8588" operator="equal">
      <formula>"”胜“"</formula>
    </cfRule>
    <cfRule type="containsText" dxfId="1" priority="6153" operator="between" text="胜">
      <formula>NOT(ISERROR(SEARCH("胜",J1158)))</formula>
    </cfRule>
    <cfRule type="containsText" dxfId="2" priority="3718" operator="between" text="负">
      <formula>NOT(ISERROR(SEARCH("负",J1158)))</formula>
    </cfRule>
    <cfRule type="containsText" dxfId="3" priority="1283" operator="between" text="胜">
      <formula>NOT(ISERROR(SEARCH("胜",J1158)))</formula>
    </cfRule>
  </conditionalFormatting>
  <conditionalFormatting sqref="O1158">
    <cfRule type="cellIs" dxfId="0" priority="15893" operator="equal">
      <formula>"赢"</formula>
    </cfRule>
    <cfRule type="containsText" dxfId="4" priority="13458" operator="between" text="赢">
      <formula>NOT(ISERROR(SEARCH("赢",O1158)))</formula>
    </cfRule>
    <cfRule type="containsText" dxfId="5" priority="11023" operator="between" text="输">
      <formula>NOT(ISERROR(SEARCH("输",O1158)))</formula>
    </cfRule>
  </conditionalFormatting>
  <conditionalFormatting sqref="J1159">
    <cfRule type="cellIs" dxfId="0" priority="8587" operator="equal">
      <formula>"”胜“"</formula>
    </cfRule>
    <cfRule type="containsText" dxfId="1" priority="6152" operator="between" text="胜">
      <formula>NOT(ISERROR(SEARCH("胜",J1159)))</formula>
    </cfRule>
    <cfRule type="containsText" dxfId="2" priority="3717" operator="between" text="负">
      <formula>NOT(ISERROR(SEARCH("负",J1159)))</formula>
    </cfRule>
    <cfRule type="containsText" dxfId="3" priority="1282" operator="between" text="胜">
      <formula>NOT(ISERROR(SEARCH("胜",J1159)))</formula>
    </cfRule>
  </conditionalFormatting>
  <conditionalFormatting sqref="O1159">
    <cfRule type="cellIs" dxfId="0" priority="15892" operator="equal">
      <formula>"赢"</formula>
    </cfRule>
    <cfRule type="containsText" dxfId="4" priority="13457" operator="between" text="赢">
      <formula>NOT(ISERROR(SEARCH("赢",O1159)))</formula>
    </cfRule>
    <cfRule type="containsText" dxfId="5" priority="11022" operator="between" text="输">
      <formula>NOT(ISERROR(SEARCH("输",O1159)))</formula>
    </cfRule>
  </conditionalFormatting>
  <conditionalFormatting sqref="J1160">
    <cfRule type="cellIs" dxfId="0" priority="8586" operator="equal">
      <formula>"”胜“"</formula>
    </cfRule>
    <cfRule type="containsText" dxfId="1" priority="6151" operator="between" text="胜">
      <formula>NOT(ISERROR(SEARCH("胜",J1160)))</formula>
    </cfRule>
    <cfRule type="containsText" dxfId="2" priority="3716" operator="between" text="负">
      <formula>NOT(ISERROR(SEARCH("负",J1160)))</formula>
    </cfRule>
    <cfRule type="containsText" dxfId="3" priority="1281" operator="between" text="胜">
      <formula>NOT(ISERROR(SEARCH("胜",J1160)))</formula>
    </cfRule>
  </conditionalFormatting>
  <conditionalFormatting sqref="O1160">
    <cfRule type="cellIs" dxfId="0" priority="15891" operator="equal">
      <formula>"赢"</formula>
    </cfRule>
    <cfRule type="containsText" dxfId="4" priority="13456" operator="between" text="赢">
      <formula>NOT(ISERROR(SEARCH("赢",O1160)))</formula>
    </cfRule>
    <cfRule type="containsText" dxfId="5" priority="11021" operator="between" text="输">
      <formula>NOT(ISERROR(SEARCH("输",O1160)))</formula>
    </cfRule>
  </conditionalFormatting>
  <conditionalFormatting sqref="J1161">
    <cfRule type="cellIs" dxfId="0" priority="8585" operator="equal">
      <formula>"”胜“"</formula>
    </cfRule>
    <cfRule type="containsText" dxfId="1" priority="6150" operator="between" text="胜">
      <formula>NOT(ISERROR(SEARCH("胜",J1161)))</formula>
    </cfRule>
    <cfRule type="containsText" dxfId="2" priority="3715" operator="between" text="负">
      <formula>NOT(ISERROR(SEARCH("负",J1161)))</formula>
    </cfRule>
    <cfRule type="containsText" dxfId="3" priority="1280" operator="between" text="胜">
      <formula>NOT(ISERROR(SEARCH("胜",J1161)))</formula>
    </cfRule>
  </conditionalFormatting>
  <conditionalFormatting sqref="O1161">
    <cfRule type="cellIs" dxfId="0" priority="15890" operator="equal">
      <formula>"赢"</formula>
    </cfRule>
    <cfRule type="containsText" dxfId="4" priority="13455" operator="between" text="赢">
      <formula>NOT(ISERROR(SEARCH("赢",O1161)))</formula>
    </cfRule>
    <cfRule type="containsText" dxfId="5" priority="11020" operator="between" text="输">
      <formula>NOT(ISERROR(SEARCH("输",O1161)))</formula>
    </cfRule>
  </conditionalFormatting>
  <conditionalFormatting sqref="J1162">
    <cfRule type="cellIs" dxfId="0" priority="8584" operator="equal">
      <formula>"”胜“"</formula>
    </cfRule>
    <cfRule type="containsText" dxfId="1" priority="6149" operator="between" text="胜">
      <formula>NOT(ISERROR(SEARCH("胜",J1162)))</formula>
    </cfRule>
    <cfRule type="containsText" dxfId="2" priority="3714" operator="between" text="负">
      <formula>NOT(ISERROR(SEARCH("负",J1162)))</formula>
    </cfRule>
    <cfRule type="containsText" dxfId="3" priority="1279" operator="between" text="胜">
      <formula>NOT(ISERROR(SEARCH("胜",J1162)))</formula>
    </cfRule>
  </conditionalFormatting>
  <conditionalFormatting sqref="O1162">
    <cfRule type="cellIs" dxfId="0" priority="15889" operator="equal">
      <formula>"赢"</formula>
    </cfRule>
    <cfRule type="containsText" dxfId="4" priority="13454" operator="between" text="赢">
      <formula>NOT(ISERROR(SEARCH("赢",O1162)))</formula>
    </cfRule>
    <cfRule type="containsText" dxfId="5" priority="11019" operator="between" text="输">
      <formula>NOT(ISERROR(SEARCH("输",O1162)))</formula>
    </cfRule>
  </conditionalFormatting>
  <conditionalFormatting sqref="J1163">
    <cfRule type="cellIs" dxfId="0" priority="8583" operator="equal">
      <formula>"”胜“"</formula>
    </cfRule>
    <cfRule type="containsText" dxfId="1" priority="6148" operator="between" text="胜">
      <formula>NOT(ISERROR(SEARCH("胜",J1163)))</formula>
    </cfRule>
    <cfRule type="containsText" dxfId="2" priority="3713" operator="between" text="负">
      <formula>NOT(ISERROR(SEARCH("负",J1163)))</formula>
    </cfRule>
    <cfRule type="containsText" dxfId="3" priority="1278" operator="between" text="胜">
      <formula>NOT(ISERROR(SEARCH("胜",J1163)))</formula>
    </cfRule>
  </conditionalFormatting>
  <conditionalFormatting sqref="O1163">
    <cfRule type="cellIs" dxfId="0" priority="15888" operator="equal">
      <formula>"赢"</formula>
    </cfRule>
    <cfRule type="containsText" dxfId="4" priority="13453" operator="between" text="赢">
      <formula>NOT(ISERROR(SEARCH("赢",O1163)))</formula>
    </cfRule>
    <cfRule type="containsText" dxfId="5" priority="11018" operator="between" text="输">
      <formula>NOT(ISERROR(SEARCH("输",O1163)))</formula>
    </cfRule>
  </conditionalFormatting>
  <conditionalFormatting sqref="J1164">
    <cfRule type="cellIs" dxfId="0" priority="8582" operator="equal">
      <formula>"”胜“"</formula>
    </cfRule>
    <cfRule type="containsText" dxfId="1" priority="6147" operator="between" text="胜">
      <formula>NOT(ISERROR(SEARCH("胜",J1164)))</formula>
    </cfRule>
    <cfRule type="containsText" dxfId="2" priority="3712" operator="between" text="负">
      <formula>NOT(ISERROR(SEARCH("负",J1164)))</formula>
    </cfRule>
    <cfRule type="containsText" dxfId="3" priority="1277" operator="between" text="胜">
      <formula>NOT(ISERROR(SEARCH("胜",J1164)))</formula>
    </cfRule>
  </conditionalFormatting>
  <conditionalFormatting sqref="O1164">
    <cfRule type="cellIs" dxfId="0" priority="15887" operator="equal">
      <formula>"赢"</formula>
    </cfRule>
    <cfRule type="containsText" dxfId="4" priority="13452" operator="between" text="赢">
      <formula>NOT(ISERROR(SEARCH("赢",O1164)))</formula>
    </cfRule>
    <cfRule type="containsText" dxfId="5" priority="11017" operator="between" text="输">
      <formula>NOT(ISERROR(SEARCH("输",O1164)))</formula>
    </cfRule>
  </conditionalFormatting>
  <conditionalFormatting sqref="J1165">
    <cfRule type="cellIs" dxfId="0" priority="8581" operator="equal">
      <formula>"”胜“"</formula>
    </cfRule>
    <cfRule type="containsText" dxfId="1" priority="6146" operator="between" text="胜">
      <formula>NOT(ISERROR(SEARCH("胜",J1165)))</formula>
    </cfRule>
    <cfRule type="containsText" dxfId="2" priority="3711" operator="between" text="负">
      <formula>NOT(ISERROR(SEARCH("负",J1165)))</formula>
    </cfRule>
    <cfRule type="containsText" dxfId="3" priority="1276" operator="between" text="胜">
      <formula>NOT(ISERROR(SEARCH("胜",J1165)))</formula>
    </cfRule>
  </conditionalFormatting>
  <conditionalFormatting sqref="O1165">
    <cfRule type="cellIs" dxfId="0" priority="15886" operator="equal">
      <formula>"赢"</formula>
    </cfRule>
    <cfRule type="containsText" dxfId="4" priority="13451" operator="between" text="赢">
      <formula>NOT(ISERROR(SEARCH("赢",O1165)))</formula>
    </cfRule>
    <cfRule type="containsText" dxfId="5" priority="11016" operator="between" text="输">
      <formula>NOT(ISERROR(SEARCH("输",O1165)))</formula>
    </cfRule>
  </conditionalFormatting>
  <conditionalFormatting sqref="J1166">
    <cfRule type="cellIs" dxfId="0" priority="8580" operator="equal">
      <formula>"”胜“"</formula>
    </cfRule>
    <cfRule type="containsText" dxfId="1" priority="6145" operator="between" text="胜">
      <formula>NOT(ISERROR(SEARCH("胜",J1166)))</formula>
    </cfRule>
    <cfRule type="containsText" dxfId="2" priority="3710" operator="between" text="负">
      <formula>NOT(ISERROR(SEARCH("负",J1166)))</formula>
    </cfRule>
    <cfRule type="containsText" dxfId="3" priority="1275" operator="between" text="胜">
      <formula>NOT(ISERROR(SEARCH("胜",J1166)))</formula>
    </cfRule>
  </conditionalFormatting>
  <conditionalFormatting sqref="O1166">
    <cfRule type="cellIs" dxfId="0" priority="15885" operator="equal">
      <formula>"赢"</formula>
    </cfRule>
    <cfRule type="containsText" dxfId="4" priority="13450" operator="between" text="赢">
      <formula>NOT(ISERROR(SEARCH("赢",O1166)))</formula>
    </cfRule>
    <cfRule type="containsText" dxfId="5" priority="11015" operator="between" text="输">
      <formula>NOT(ISERROR(SEARCH("输",O1166)))</formula>
    </cfRule>
  </conditionalFormatting>
  <conditionalFormatting sqref="J1167">
    <cfRule type="cellIs" dxfId="0" priority="8579" operator="equal">
      <formula>"”胜“"</formula>
    </cfRule>
    <cfRule type="containsText" dxfId="1" priority="6144" operator="between" text="胜">
      <formula>NOT(ISERROR(SEARCH("胜",J1167)))</formula>
    </cfRule>
    <cfRule type="containsText" dxfId="2" priority="3709" operator="between" text="负">
      <formula>NOT(ISERROR(SEARCH("负",J1167)))</formula>
    </cfRule>
    <cfRule type="containsText" dxfId="3" priority="1274" operator="between" text="胜">
      <formula>NOT(ISERROR(SEARCH("胜",J1167)))</formula>
    </cfRule>
  </conditionalFormatting>
  <conditionalFormatting sqref="O1167">
    <cfRule type="cellIs" dxfId="0" priority="15884" operator="equal">
      <formula>"赢"</formula>
    </cfRule>
    <cfRule type="containsText" dxfId="4" priority="13449" operator="between" text="赢">
      <formula>NOT(ISERROR(SEARCH("赢",O1167)))</formula>
    </cfRule>
    <cfRule type="containsText" dxfId="5" priority="11014" operator="between" text="输">
      <formula>NOT(ISERROR(SEARCH("输",O1167)))</formula>
    </cfRule>
  </conditionalFormatting>
  <conditionalFormatting sqref="J1168">
    <cfRule type="cellIs" dxfId="0" priority="8578" operator="equal">
      <formula>"”胜“"</formula>
    </cfRule>
    <cfRule type="containsText" dxfId="1" priority="6143" operator="between" text="胜">
      <formula>NOT(ISERROR(SEARCH("胜",J1168)))</formula>
    </cfRule>
    <cfRule type="containsText" dxfId="2" priority="3708" operator="between" text="负">
      <formula>NOT(ISERROR(SEARCH("负",J1168)))</formula>
    </cfRule>
    <cfRule type="containsText" dxfId="3" priority="1273" operator="between" text="胜">
      <formula>NOT(ISERROR(SEARCH("胜",J1168)))</formula>
    </cfRule>
  </conditionalFormatting>
  <conditionalFormatting sqref="O1168">
    <cfRule type="cellIs" dxfId="0" priority="15883" operator="equal">
      <formula>"赢"</formula>
    </cfRule>
    <cfRule type="containsText" dxfId="4" priority="13448" operator="between" text="赢">
      <formula>NOT(ISERROR(SEARCH("赢",O1168)))</formula>
    </cfRule>
    <cfRule type="containsText" dxfId="5" priority="11013" operator="between" text="输">
      <formula>NOT(ISERROR(SEARCH("输",O1168)))</formula>
    </cfRule>
  </conditionalFormatting>
  <conditionalFormatting sqref="J1169">
    <cfRule type="cellIs" dxfId="0" priority="8577" operator="equal">
      <formula>"”胜“"</formula>
    </cfRule>
    <cfRule type="containsText" dxfId="1" priority="6142" operator="between" text="胜">
      <formula>NOT(ISERROR(SEARCH("胜",J1169)))</formula>
    </cfRule>
    <cfRule type="containsText" dxfId="2" priority="3707" operator="between" text="负">
      <formula>NOT(ISERROR(SEARCH("负",J1169)))</formula>
    </cfRule>
    <cfRule type="containsText" dxfId="3" priority="1272" operator="between" text="胜">
      <formula>NOT(ISERROR(SEARCH("胜",J1169)))</formula>
    </cfRule>
  </conditionalFormatting>
  <conditionalFormatting sqref="O1169">
    <cfRule type="cellIs" dxfId="0" priority="15882" operator="equal">
      <formula>"赢"</formula>
    </cfRule>
    <cfRule type="containsText" dxfId="4" priority="13447" operator="between" text="赢">
      <formula>NOT(ISERROR(SEARCH("赢",O1169)))</formula>
    </cfRule>
    <cfRule type="containsText" dxfId="5" priority="11012" operator="between" text="输">
      <formula>NOT(ISERROR(SEARCH("输",O1169)))</formula>
    </cfRule>
  </conditionalFormatting>
  <conditionalFormatting sqref="J1170">
    <cfRule type="cellIs" dxfId="0" priority="8576" operator="equal">
      <formula>"”胜“"</formula>
    </cfRule>
    <cfRule type="containsText" dxfId="1" priority="6141" operator="between" text="胜">
      <formula>NOT(ISERROR(SEARCH("胜",J1170)))</formula>
    </cfRule>
    <cfRule type="containsText" dxfId="2" priority="3706" operator="between" text="负">
      <formula>NOT(ISERROR(SEARCH("负",J1170)))</formula>
    </cfRule>
    <cfRule type="containsText" dxfId="3" priority="1271" operator="between" text="胜">
      <formula>NOT(ISERROR(SEARCH("胜",J1170)))</formula>
    </cfRule>
  </conditionalFormatting>
  <conditionalFormatting sqref="O1170">
    <cfRule type="cellIs" dxfId="0" priority="15881" operator="equal">
      <formula>"赢"</formula>
    </cfRule>
    <cfRule type="containsText" dxfId="4" priority="13446" operator="between" text="赢">
      <formula>NOT(ISERROR(SEARCH("赢",O1170)))</formula>
    </cfRule>
    <cfRule type="containsText" dxfId="5" priority="11011" operator="between" text="输">
      <formula>NOT(ISERROR(SEARCH("输",O1170)))</formula>
    </cfRule>
  </conditionalFormatting>
  <conditionalFormatting sqref="J1171">
    <cfRule type="cellIs" dxfId="0" priority="8575" operator="equal">
      <formula>"”胜“"</formula>
    </cfRule>
    <cfRule type="containsText" dxfId="1" priority="6140" operator="between" text="胜">
      <formula>NOT(ISERROR(SEARCH("胜",J1171)))</formula>
    </cfRule>
    <cfRule type="containsText" dxfId="2" priority="3705" operator="between" text="负">
      <formula>NOT(ISERROR(SEARCH("负",J1171)))</formula>
    </cfRule>
    <cfRule type="containsText" dxfId="3" priority="1270" operator="between" text="胜">
      <formula>NOT(ISERROR(SEARCH("胜",J1171)))</formula>
    </cfRule>
  </conditionalFormatting>
  <conditionalFormatting sqref="O1171">
    <cfRule type="cellIs" dxfId="0" priority="15880" operator="equal">
      <formula>"赢"</formula>
    </cfRule>
    <cfRule type="containsText" dxfId="4" priority="13445" operator="between" text="赢">
      <formula>NOT(ISERROR(SEARCH("赢",O1171)))</formula>
    </cfRule>
    <cfRule type="containsText" dxfId="5" priority="11010" operator="between" text="输">
      <formula>NOT(ISERROR(SEARCH("输",O1171)))</formula>
    </cfRule>
  </conditionalFormatting>
  <conditionalFormatting sqref="J1172">
    <cfRule type="cellIs" dxfId="0" priority="8574" operator="equal">
      <formula>"”胜“"</formula>
    </cfRule>
    <cfRule type="containsText" dxfId="1" priority="6139" operator="between" text="胜">
      <formula>NOT(ISERROR(SEARCH("胜",J1172)))</formula>
    </cfRule>
    <cfRule type="containsText" dxfId="2" priority="3704" operator="between" text="负">
      <formula>NOT(ISERROR(SEARCH("负",J1172)))</formula>
    </cfRule>
    <cfRule type="containsText" dxfId="3" priority="1269" operator="between" text="胜">
      <formula>NOT(ISERROR(SEARCH("胜",J1172)))</formula>
    </cfRule>
  </conditionalFormatting>
  <conditionalFormatting sqref="O1172">
    <cfRule type="cellIs" dxfId="0" priority="15879" operator="equal">
      <formula>"赢"</formula>
    </cfRule>
    <cfRule type="containsText" dxfId="4" priority="13444" operator="between" text="赢">
      <formula>NOT(ISERROR(SEARCH("赢",O1172)))</formula>
    </cfRule>
    <cfRule type="containsText" dxfId="5" priority="11009" operator="between" text="输">
      <formula>NOT(ISERROR(SEARCH("输",O1172)))</formula>
    </cfRule>
  </conditionalFormatting>
  <conditionalFormatting sqref="J1173">
    <cfRule type="cellIs" dxfId="0" priority="8573" operator="equal">
      <formula>"”胜“"</formula>
    </cfRule>
    <cfRule type="containsText" dxfId="1" priority="6138" operator="between" text="胜">
      <formula>NOT(ISERROR(SEARCH("胜",J1173)))</formula>
    </cfRule>
    <cfRule type="containsText" dxfId="2" priority="3703" operator="between" text="负">
      <formula>NOT(ISERROR(SEARCH("负",J1173)))</formula>
    </cfRule>
    <cfRule type="containsText" dxfId="3" priority="1268" operator="between" text="胜">
      <formula>NOT(ISERROR(SEARCH("胜",J1173)))</formula>
    </cfRule>
  </conditionalFormatting>
  <conditionalFormatting sqref="O1173">
    <cfRule type="cellIs" dxfId="0" priority="15878" operator="equal">
      <formula>"赢"</formula>
    </cfRule>
    <cfRule type="containsText" dxfId="4" priority="13443" operator="between" text="赢">
      <formula>NOT(ISERROR(SEARCH("赢",O1173)))</formula>
    </cfRule>
    <cfRule type="containsText" dxfId="5" priority="11008" operator="between" text="输">
      <formula>NOT(ISERROR(SEARCH("输",O1173)))</formula>
    </cfRule>
  </conditionalFormatting>
  <conditionalFormatting sqref="J1174">
    <cfRule type="cellIs" dxfId="0" priority="8572" operator="equal">
      <formula>"”胜“"</formula>
    </cfRule>
    <cfRule type="containsText" dxfId="1" priority="6137" operator="between" text="胜">
      <formula>NOT(ISERROR(SEARCH("胜",J1174)))</formula>
    </cfRule>
    <cfRule type="containsText" dxfId="2" priority="3702" operator="between" text="负">
      <formula>NOT(ISERROR(SEARCH("负",J1174)))</formula>
    </cfRule>
    <cfRule type="containsText" dxfId="3" priority="1267" operator="between" text="胜">
      <formula>NOT(ISERROR(SEARCH("胜",J1174)))</formula>
    </cfRule>
  </conditionalFormatting>
  <conditionalFormatting sqref="O1174">
    <cfRule type="cellIs" dxfId="0" priority="15877" operator="equal">
      <formula>"赢"</formula>
    </cfRule>
    <cfRule type="containsText" dxfId="4" priority="13442" operator="between" text="赢">
      <formula>NOT(ISERROR(SEARCH("赢",O1174)))</formula>
    </cfRule>
    <cfRule type="containsText" dxfId="5" priority="11007" operator="between" text="输">
      <formula>NOT(ISERROR(SEARCH("输",O1174)))</formula>
    </cfRule>
  </conditionalFormatting>
  <conditionalFormatting sqref="J1175">
    <cfRule type="cellIs" dxfId="0" priority="8571" operator="equal">
      <formula>"”胜“"</formula>
    </cfRule>
    <cfRule type="containsText" dxfId="1" priority="6136" operator="between" text="胜">
      <formula>NOT(ISERROR(SEARCH("胜",J1175)))</formula>
    </cfRule>
    <cfRule type="containsText" dxfId="2" priority="3701" operator="between" text="负">
      <formula>NOT(ISERROR(SEARCH("负",J1175)))</formula>
    </cfRule>
    <cfRule type="containsText" dxfId="3" priority="1266" operator="between" text="胜">
      <formula>NOT(ISERROR(SEARCH("胜",J1175)))</formula>
    </cfRule>
  </conditionalFormatting>
  <conditionalFormatting sqref="O1175">
    <cfRule type="cellIs" dxfId="0" priority="15876" operator="equal">
      <formula>"赢"</formula>
    </cfRule>
    <cfRule type="containsText" dxfId="4" priority="13441" operator="between" text="赢">
      <formula>NOT(ISERROR(SEARCH("赢",O1175)))</formula>
    </cfRule>
    <cfRule type="containsText" dxfId="5" priority="11006" operator="between" text="输">
      <formula>NOT(ISERROR(SEARCH("输",O1175)))</formula>
    </cfRule>
  </conditionalFormatting>
  <conditionalFormatting sqref="J1176">
    <cfRule type="cellIs" dxfId="0" priority="8570" operator="equal">
      <formula>"”胜“"</formula>
    </cfRule>
    <cfRule type="containsText" dxfId="1" priority="6135" operator="between" text="胜">
      <formula>NOT(ISERROR(SEARCH("胜",J1176)))</formula>
    </cfRule>
    <cfRule type="containsText" dxfId="2" priority="3700" operator="between" text="负">
      <formula>NOT(ISERROR(SEARCH("负",J1176)))</formula>
    </cfRule>
    <cfRule type="containsText" dxfId="3" priority="1265" operator="between" text="胜">
      <formula>NOT(ISERROR(SEARCH("胜",J1176)))</formula>
    </cfRule>
  </conditionalFormatting>
  <conditionalFormatting sqref="O1176">
    <cfRule type="cellIs" dxfId="0" priority="15875" operator="equal">
      <formula>"赢"</formula>
    </cfRule>
    <cfRule type="containsText" dxfId="4" priority="13440" operator="between" text="赢">
      <formula>NOT(ISERROR(SEARCH("赢",O1176)))</formula>
    </cfRule>
    <cfRule type="containsText" dxfId="5" priority="11005" operator="between" text="输">
      <formula>NOT(ISERROR(SEARCH("输",O1176)))</formula>
    </cfRule>
  </conditionalFormatting>
  <conditionalFormatting sqref="J1177">
    <cfRule type="cellIs" dxfId="0" priority="8569" operator="equal">
      <formula>"”胜“"</formula>
    </cfRule>
    <cfRule type="containsText" dxfId="1" priority="6134" operator="between" text="胜">
      <formula>NOT(ISERROR(SEARCH("胜",J1177)))</formula>
    </cfRule>
    <cfRule type="containsText" dxfId="2" priority="3699" operator="between" text="负">
      <formula>NOT(ISERROR(SEARCH("负",J1177)))</formula>
    </cfRule>
    <cfRule type="containsText" dxfId="3" priority="1264" operator="between" text="胜">
      <formula>NOT(ISERROR(SEARCH("胜",J1177)))</formula>
    </cfRule>
  </conditionalFormatting>
  <conditionalFormatting sqref="O1177">
    <cfRule type="cellIs" dxfId="0" priority="15874" operator="equal">
      <formula>"赢"</formula>
    </cfRule>
    <cfRule type="containsText" dxfId="4" priority="13439" operator="between" text="赢">
      <formula>NOT(ISERROR(SEARCH("赢",O1177)))</formula>
    </cfRule>
    <cfRule type="containsText" dxfId="5" priority="11004" operator="between" text="输">
      <formula>NOT(ISERROR(SEARCH("输",O1177)))</formula>
    </cfRule>
  </conditionalFormatting>
  <conditionalFormatting sqref="J1178">
    <cfRule type="cellIs" dxfId="0" priority="8568" operator="equal">
      <formula>"”胜“"</formula>
    </cfRule>
    <cfRule type="containsText" dxfId="1" priority="6133" operator="between" text="胜">
      <formula>NOT(ISERROR(SEARCH("胜",J1178)))</formula>
    </cfRule>
    <cfRule type="containsText" dxfId="2" priority="3698" operator="between" text="负">
      <formula>NOT(ISERROR(SEARCH("负",J1178)))</formula>
    </cfRule>
    <cfRule type="containsText" dxfId="3" priority="1263" operator="between" text="胜">
      <formula>NOT(ISERROR(SEARCH("胜",J1178)))</formula>
    </cfRule>
  </conditionalFormatting>
  <conditionalFormatting sqref="O1178">
    <cfRule type="cellIs" dxfId="0" priority="15873" operator="equal">
      <formula>"赢"</formula>
    </cfRule>
    <cfRule type="containsText" dxfId="4" priority="13438" operator="between" text="赢">
      <formula>NOT(ISERROR(SEARCH("赢",O1178)))</formula>
    </cfRule>
    <cfRule type="containsText" dxfId="5" priority="11003" operator="between" text="输">
      <formula>NOT(ISERROR(SEARCH("输",O1178)))</formula>
    </cfRule>
  </conditionalFormatting>
  <conditionalFormatting sqref="J1179">
    <cfRule type="cellIs" dxfId="0" priority="8567" operator="equal">
      <formula>"”胜“"</formula>
    </cfRule>
    <cfRule type="containsText" dxfId="1" priority="6132" operator="between" text="胜">
      <formula>NOT(ISERROR(SEARCH("胜",J1179)))</formula>
    </cfRule>
    <cfRule type="containsText" dxfId="2" priority="3697" operator="between" text="负">
      <formula>NOT(ISERROR(SEARCH("负",J1179)))</formula>
    </cfRule>
    <cfRule type="containsText" dxfId="3" priority="1262" operator="between" text="胜">
      <formula>NOT(ISERROR(SEARCH("胜",J1179)))</formula>
    </cfRule>
  </conditionalFormatting>
  <conditionalFormatting sqref="O1179">
    <cfRule type="cellIs" dxfId="0" priority="15872" operator="equal">
      <formula>"赢"</formula>
    </cfRule>
    <cfRule type="containsText" dxfId="4" priority="13437" operator="between" text="赢">
      <formula>NOT(ISERROR(SEARCH("赢",O1179)))</formula>
    </cfRule>
    <cfRule type="containsText" dxfId="5" priority="11002" operator="between" text="输">
      <formula>NOT(ISERROR(SEARCH("输",O1179)))</formula>
    </cfRule>
  </conditionalFormatting>
  <conditionalFormatting sqref="J1180">
    <cfRule type="cellIs" dxfId="0" priority="8566" operator="equal">
      <formula>"”胜“"</formula>
    </cfRule>
    <cfRule type="containsText" dxfId="1" priority="6131" operator="between" text="胜">
      <formula>NOT(ISERROR(SEARCH("胜",J1180)))</formula>
    </cfRule>
    <cfRule type="containsText" dxfId="2" priority="3696" operator="between" text="负">
      <formula>NOT(ISERROR(SEARCH("负",J1180)))</formula>
    </cfRule>
    <cfRule type="containsText" dxfId="3" priority="1261" operator="between" text="胜">
      <formula>NOT(ISERROR(SEARCH("胜",J1180)))</formula>
    </cfRule>
  </conditionalFormatting>
  <conditionalFormatting sqref="O1180">
    <cfRule type="cellIs" dxfId="0" priority="15871" operator="equal">
      <formula>"赢"</formula>
    </cfRule>
    <cfRule type="containsText" dxfId="4" priority="13436" operator="between" text="赢">
      <formula>NOT(ISERROR(SEARCH("赢",O1180)))</formula>
    </cfRule>
    <cfRule type="containsText" dxfId="5" priority="11001" operator="between" text="输">
      <formula>NOT(ISERROR(SEARCH("输",O1180)))</formula>
    </cfRule>
  </conditionalFormatting>
  <conditionalFormatting sqref="J1181">
    <cfRule type="cellIs" dxfId="0" priority="8565" operator="equal">
      <formula>"”胜“"</formula>
    </cfRule>
    <cfRule type="containsText" dxfId="1" priority="6130" operator="between" text="胜">
      <formula>NOT(ISERROR(SEARCH("胜",J1181)))</formula>
    </cfRule>
    <cfRule type="containsText" dxfId="2" priority="3695" operator="between" text="负">
      <formula>NOT(ISERROR(SEARCH("负",J1181)))</formula>
    </cfRule>
    <cfRule type="containsText" dxfId="3" priority="1260" operator="between" text="胜">
      <formula>NOT(ISERROR(SEARCH("胜",J1181)))</formula>
    </cfRule>
  </conditionalFormatting>
  <conditionalFormatting sqref="O1181">
    <cfRule type="cellIs" dxfId="0" priority="15870" operator="equal">
      <formula>"赢"</formula>
    </cfRule>
    <cfRule type="containsText" dxfId="4" priority="13435" operator="between" text="赢">
      <formula>NOT(ISERROR(SEARCH("赢",O1181)))</formula>
    </cfRule>
    <cfRule type="containsText" dxfId="5" priority="11000" operator="between" text="输">
      <formula>NOT(ISERROR(SEARCH("输",O1181)))</formula>
    </cfRule>
  </conditionalFormatting>
  <conditionalFormatting sqref="J1182">
    <cfRule type="cellIs" dxfId="0" priority="8564" operator="equal">
      <formula>"”胜“"</formula>
    </cfRule>
    <cfRule type="containsText" dxfId="1" priority="6129" operator="between" text="胜">
      <formula>NOT(ISERROR(SEARCH("胜",J1182)))</formula>
    </cfRule>
    <cfRule type="containsText" dxfId="2" priority="3694" operator="between" text="负">
      <formula>NOT(ISERROR(SEARCH("负",J1182)))</formula>
    </cfRule>
    <cfRule type="containsText" dxfId="3" priority="1259" operator="between" text="胜">
      <formula>NOT(ISERROR(SEARCH("胜",J1182)))</formula>
    </cfRule>
  </conditionalFormatting>
  <conditionalFormatting sqref="O1182">
    <cfRule type="cellIs" dxfId="0" priority="15869" operator="equal">
      <formula>"赢"</formula>
    </cfRule>
    <cfRule type="containsText" dxfId="4" priority="13434" operator="between" text="赢">
      <formula>NOT(ISERROR(SEARCH("赢",O1182)))</formula>
    </cfRule>
    <cfRule type="containsText" dxfId="5" priority="10999" operator="between" text="输">
      <formula>NOT(ISERROR(SEARCH("输",O1182)))</formula>
    </cfRule>
  </conditionalFormatting>
  <conditionalFormatting sqref="J1183">
    <cfRule type="cellIs" dxfId="0" priority="8563" operator="equal">
      <formula>"”胜“"</formula>
    </cfRule>
    <cfRule type="containsText" dxfId="1" priority="6128" operator="between" text="胜">
      <formula>NOT(ISERROR(SEARCH("胜",J1183)))</formula>
    </cfRule>
    <cfRule type="containsText" dxfId="2" priority="3693" operator="between" text="负">
      <formula>NOT(ISERROR(SEARCH("负",J1183)))</formula>
    </cfRule>
    <cfRule type="containsText" dxfId="3" priority="1258" operator="between" text="胜">
      <formula>NOT(ISERROR(SEARCH("胜",J1183)))</formula>
    </cfRule>
  </conditionalFormatting>
  <conditionalFormatting sqref="O1183">
    <cfRule type="cellIs" dxfId="0" priority="15868" operator="equal">
      <formula>"赢"</formula>
    </cfRule>
    <cfRule type="containsText" dxfId="4" priority="13433" operator="between" text="赢">
      <formula>NOT(ISERROR(SEARCH("赢",O1183)))</formula>
    </cfRule>
    <cfRule type="containsText" dxfId="5" priority="10998" operator="between" text="输">
      <formula>NOT(ISERROR(SEARCH("输",O1183)))</formula>
    </cfRule>
  </conditionalFormatting>
  <conditionalFormatting sqref="J1184">
    <cfRule type="cellIs" dxfId="0" priority="8562" operator="equal">
      <formula>"”胜“"</formula>
    </cfRule>
    <cfRule type="containsText" dxfId="1" priority="6127" operator="between" text="胜">
      <formula>NOT(ISERROR(SEARCH("胜",J1184)))</formula>
    </cfRule>
    <cfRule type="containsText" dxfId="2" priority="3692" operator="between" text="负">
      <formula>NOT(ISERROR(SEARCH("负",J1184)))</formula>
    </cfRule>
    <cfRule type="containsText" dxfId="3" priority="1257" operator="between" text="胜">
      <formula>NOT(ISERROR(SEARCH("胜",J1184)))</formula>
    </cfRule>
  </conditionalFormatting>
  <conditionalFormatting sqref="O1184">
    <cfRule type="cellIs" dxfId="0" priority="15867" operator="equal">
      <formula>"赢"</formula>
    </cfRule>
    <cfRule type="containsText" dxfId="4" priority="13432" operator="between" text="赢">
      <formula>NOT(ISERROR(SEARCH("赢",O1184)))</formula>
    </cfRule>
    <cfRule type="containsText" dxfId="5" priority="10997" operator="between" text="输">
      <formula>NOT(ISERROR(SEARCH("输",O1184)))</formula>
    </cfRule>
  </conditionalFormatting>
  <conditionalFormatting sqref="J1185">
    <cfRule type="cellIs" dxfId="0" priority="8561" operator="equal">
      <formula>"”胜“"</formula>
    </cfRule>
    <cfRule type="containsText" dxfId="1" priority="6126" operator="between" text="胜">
      <formula>NOT(ISERROR(SEARCH("胜",J1185)))</formula>
    </cfRule>
    <cfRule type="containsText" dxfId="2" priority="3691" operator="between" text="负">
      <formula>NOT(ISERROR(SEARCH("负",J1185)))</formula>
    </cfRule>
    <cfRule type="containsText" dxfId="3" priority="1256" operator="between" text="胜">
      <formula>NOT(ISERROR(SEARCH("胜",J1185)))</formula>
    </cfRule>
  </conditionalFormatting>
  <conditionalFormatting sqref="O1185">
    <cfRule type="cellIs" dxfId="0" priority="15866" operator="equal">
      <formula>"赢"</formula>
    </cfRule>
    <cfRule type="containsText" dxfId="4" priority="13431" operator="between" text="赢">
      <formula>NOT(ISERROR(SEARCH("赢",O1185)))</formula>
    </cfRule>
    <cfRule type="containsText" dxfId="5" priority="10996" operator="between" text="输">
      <formula>NOT(ISERROR(SEARCH("输",O1185)))</formula>
    </cfRule>
  </conditionalFormatting>
  <conditionalFormatting sqref="J1186">
    <cfRule type="cellIs" dxfId="0" priority="8560" operator="equal">
      <formula>"”胜“"</formula>
    </cfRule>
    <cfRule type="containsText" dxfId="1" priority="6125" operator="between" text="胜">
      <formula>NOT(ISERROR(SEARCH("胜",J1186)))</formula>
    </cfRule>
    <cfRule type="containsText" dxfId="2" priority="3690" operator="between" text="负">
      <formula>NOT(ISERROR(SEARCH("负",J1186)))</formula>
    </cfRule>
    <cfRule type="containsText" dxfId="3" priority="1255" operator="between" text="胜">
      <formula>NOT(ISERROR(SEARCH("胜",J1186)))</formula>
    </cfRule>
  </conditionalFormatting>
  <conditionalFormatting sqref="O1186">
    <cfRule type="cellIs" dxfId="0" priority="15865" operator="equal">
      <formula>"赢"</formula>
    </cfRule>
    <cfRule type="containsText" dxfId="4" priority="13430" operator="between" text="赢">
      <formula>NOT(ISERROR(SEARCH("赢",O1186)))</formula>
    </cfRule>
    <cfRule type="containsText" dxfId="5" priority="10995" operator="between" text="输">
      <formula>NOT(ISERROR(SEARCH("输",O1186)))</formula>
    </cfRule>
  </conditionalFormatting>
  <conditionalFormatting sqref="J1187">
    <cfRule type="cellIs" dxfId="0" priority="8559" operator="equal">
      <formula>"”胜“"</formula>
    </cfRule>
    <cfRule type="containsText" dxfId="1" priority="6124" operator="between" text="胜">
      <formula>NOT(ISERROR(SEARCH("胜",J1187)))</formula>
    </cfRule>
    <cfRule type="containsText" dxfId="2" priority="3689" operator="between" text="负">
      <formula>NOT(ISERROR(SEARCH("负",J1187)))</formula>
    </cfRule>
    <cfRule type="containsText" dxfId="3" priority="1254" operator="between" text="胜">
      <formula>NOT(ISERROR(SEARCH("胜",J1187)))</formula>
    </cfRule>
  </conditionalFormatting>
  <conditionalFormatting sqref="O1187">
    <cfRule type="cellIs" dxfId="0" priority="15864" operator="equal">
      <formula>"赢"</formula>
    </cfRule>
    <cfRule type="containsText" dxfId="4" priority="13429" operator="between" text="赢">
      <formula>NOT(ISERROR(SEARCH("赢",O1187)))</formula>
    </cfRule>
    <cfRule type="containsText" dxfId="5" priority="10994" operator="between" text="输">
      <formula>NOT(ISERROR(SEARCH("输",O1187)))</formula>
    </cfRule>
  </conditionalFormatting>
  <conditionalFormatting sqref="J1188">
    <cfRule type="cellIs" dxfId="0" priority="8558" operator="equal">
      <formula>"”胜“"</formula>
    </cfRule>
    <cfRule type="containsText" dxfId="1" priority="6123" operator="between" text="胜">
      <formula>NOT(ISERROR(SEARCH("胜",J1188)))</formula>
    </cfRule>
    <cfRule type="containsText" dxfId="2" priority="3688" operator="between" text="负">
      <formula>NOT(ISERROR(SEARCH("负",J1188)))</formula>
    </cfRule>
    <cfRule type="containsText" dxfId="3" priority="1253" operator="between" text="胜">
      <formula>NOT(ISERROR(SEARCH("胜",J1188)))</formula>
    </cfRule>
  </conditionalFormatting>
  <conditionalFormatting sqref="O1188">
    <cfRule type="cellIs" dxfId="0" priority="15863" operator="equal">
      <formula>"赢"</formula>
    </cfRule>
    <cfRule type="containsText" dxfId="4" priority="13428" operator="between" text="赢">
      <formula>NOT(ISERROR(SEARCH("赢",O1188)))</formula>
    </cfRule>
    <cfRule type="containsText" dxfId="5" priority="10993" operator="between" text="输">
      <formula>NOT(ISERROR(SEARCH("输",O1188)))</formula>
    </cfRule>
  </conditionalFormatting>
  <conditionalFormatting sqref="J1189">
    <cfRule type="cellIs" dxfId="0" priority="8557" operator="equal">
      <formula>"”胜“"</formula>
    </cfRule>
    <cfRule type="containsText" dxfId="1" priority="6122" operator="between" text="胜">
      <formula>NOT(ISERROR(SEARCH("胜",J1189)))</formula>
    </cfRule>
    <cfRule type="containsText" dxfId="2" priority="3687" operator="between" text="负">
      <formula>NOT(ISERROR(SEARCH("负",J1189)))</formula>
    </cfRule>
    <cfRule type="containsText" dxfId="3" priority="1252" operator="between" text="胜">
      <formula>NOT(ISERROR(SEARCH("胜",J1189)))</formula>
    </cfRule>
  </conditionalFormatting>
  <conditionalFormatting sqref="O1189">
    <cfRule type="cellIs" dxfId="0" priority="15862" operator="equal">
      <formula>"赢"</formula>
    </cfRule>
    <cfRule type="containsText" dxfId="4" priority="13427" operator="between" text="赢">
      <formula>NOT(ISERROR(SEARCH("赢",O1189)))</formula>
    </cfRule>
    <cfRule type="containsText" dxfId="5" priority="10992" operator="between" text="输">
      <formula>NOT(ISERROR(SEARCH("输",O1189)))</formula>
    </cfRule>
  </conditionalFormatting>
  <conditionalFormatting sqref="J1190">
    <cfRule type="cellIs" dxfId="0" priority="8556" operator="equal">
      <formula>"”胜“"</formula>
    </cfRule>
    <cfRule type="containsText" dxfId="1" priority="6121" operator="between" text="胜">
      <formula>NOT(ISERROR(SEARCH("胜",J1190)))</formula>
    </cfRule>
    <cfRule type="containsText" dxfId="2" priority="3686" operator="between" text="负">
      <formula>NOT(ISERROR(SEARCH("负",J1190)))</formula>
    </cfRule>
    <cfRule type="containsText" dxfId="3" priority="1251" operator="between" text="胜">
      <formula>NOT(ISERROR(SEARCH("胜",J1190)))</formula>
    </cfRule>
  </conditionalFormatting>
  <conditionalFormatting sqref="O1190">
    <cfRule type="cellIs" dxfId="0" priority="15861" operator="equal">
      <formula>"赢"</formula>
    </cfRule>
    <cfRule type="containsText" dxfId="4" priority="13426" operator="between" text="赢">
      <formula>NOT(ISERROR(SEARCH("赢",O1190)))</formula>
    </cfRule>
    <cfRule type="containsText" dxfId="5" priority="10991" operator="between" text="输">
      <formula>NOT(ISERROR(SEARCH("输",O1190)))</formula>
    </cfRule>
  </conditionalFormatting>
  <conditionalFormatting sqref="J1191">
    <cfRule type="cellIs" dxfId="0" priority="8555" operator="equal">
      <formula>"”胜“"</formula>
    </cfRule>
    <cfRule type="containsText" dxfId="1" priority="6120" operator="between" text="胜">
      <formula>NOT(ISERROR(SEARCH("胜",J1191)))</formula>
    </cfRule>
    <cfRule type="containsText" dxfId="2" priority="3685" operator="between" text="负">
      <formula>NOT(ISERROR(SEARCH("负",J1191)))</formula>
    </cfRule>
    <cfRule type="containsText" dxfId="3" priority="1250" operator="between" text="胜">
      <formula>NOT(ISERROR(SEARCH("胜",J1191)))</formula>
    </cfRule>
  </conditionalFormatting>
  <conditionalFormatting sqref="O1191">
    <cfRule type="cellIs" dxfId="0" priority="15860" operator="equal">
      <formula>"赢"</formula>
    </cfRule>
    <cfRule type="containsText" dxfId="4" priority="13425" operator="between" text="赢">
      <formula>NOT(ISERROR(SEARCH("赢",O1191)))</formula>
    </cfRule>
    <cfRule type="containsText" dxfId="5" priority="10990" operator="between" text="输">
      <formula>NOT(ISERROR(SEARCH("输",O1191)))</formula>
    </cfRule>
  </conditionalFormatting>
  <conditionalFormatting sqref="J1192">
    <cfRule type="cellIs" dxfId="0" priority="8554" operator="equal">
      <formula>"”胜“"</formula>
    </cfRule>
    <cfRule type="containsText" dxfId="1" priority="6119" operator="between" text="胜">
      <formula>NOT(ISERROR(SEARCH("胜",J1192)))</formula>
    </cfRule>
    <cfRule type="containsText" dxfId="2" priority="3684" operator="between" text="负">
      <formula>NOT(ISERROR(SEARCH("负",J1192)))</formula>
    </cfRule>
    <cfRule type="containsText" dxfId="3" priority="1249" operator="between" text="胜">
      <formula>NOT(ISERROR(SEARCH("胜",J1192)))</formula>
    </cfRule>
  </conditionalFormatting>
  <conditionalFormatting sqref="O1192">
    <cfRule type="cellIs" dxfId="0" priority="15859" operator="equal">
      <formula>"赢"</formula>
    </cfRule>
    <cfRule type="containsText" dxfId="4" priority="13424" operator="between" text="赢">
      <formula>NOT(ISERROR(SEARCH("赢",O1192)))</formula>
    </cfRule>
    <cfRule type="containsText" dxfId="5" priority="10989" operator="between" text="输">
      <formula>NOT(ISERROR(SEARCH("输",O1192)))</formula>
    </cfRule>
  </conditionalFormatting>
  <conditionalFormatting sqref="J1193">
    <cfRule type="cellIs" dxfId="0" priority="8553" operator="equal">
      <formula>"”胜“"</formula>
    </cfRule>
    <cfRule type="containsText" dxfId="1" priority="6118" operator="between" text="胜">
      <formula>NOT(ISERROR(SEARCH("胜",J1193)))</formula>
    </cfRule>
    <cfRule type="containsText" dxfId="2" priority="3683" operator="between" text="负">
      <formula>NOT(ISERROR(SEARCH("负",J1193)))</formula>
    </cfRule>
    <cfRule type="containsText" dxfId="3" priority="1248" operator="between" text="胜">
      <formula>NOT(ISERROR(SEARCH("胜",J1193)))</formula>
    </cfRule>
  </conditionalFormatting>
  <conditionalFormatting sqref="O1193">
    <cfRule type="cellIs" dxfId="0" priority="15858" operator="equal">
      <formula>"赢"</formula>
    </cfRule>
    <cfRule type="containsText" dxfId="4" priority="13423" operator="between" text="赢">
      <formula>NOT(ISERROR(SEARCH("赢",O1193)))</formula>
    </cfRule>
    <cfRule type="containsText" dxfId="5" priority="10988" operator="between" text="输">
      <formula>NOT(ISERROR(SEARCH("输",O1193)))</formula>
    </cfRule>
  </conditionalFormatting>
  <conditionalFormatting sqref="J1194">
    <cfRule type="cellIs" dxfId="0" priority="8552" operator="equal">
      <formula>"”胜“"</formula>
    </cfRule>
    <cfRule type="containsText" dxfId="1" priority="6117" operator="between" text="胜">
      <formula>NOT(ISERROR(SEARCH("胜",J1194)))</formula>
    </cfRule>
    <cfRule type="containsText" dxfId="2" priority="3682" operator="between" text="负">
      <formula>NOT(ISERROR(SEARCH("负",J1194)))</formula>
    </cfRule>
    <cfRule type="containsText" dxfId="3" priority="1247" operator="between" text="胜">
      <formula>NOT(ISERROR(SEARCH("胜",J1194)))</formula>
    </cfRule>
  </conditionalFormatting>
  <conditionalFormatting sqref="O1194">
    <cfRule type="cellIs" dxfId="0" priority="15857" operator="equal">
      <formula>"赢"</formula>
    </cfRule>
    <cfRule type="containsText" dxfId="4" priority="13422" operator="between" text="赢">
      <formula>NOT(ISERROR(SEARCH("赢",O1194)))</formula>
    </cfRule>
    <cfRule type="containsText" dxfId="5" priority="10987" operator="between" text="输">
      <formula>NOT(ISERROR(SEARCH("输",O1194)))</formula>
    </cfRule>
  </conditionalFormatting>
  <conditionalFormatting sqref="J1195">
    <cfRule type="cellIs" dxfId="0" priority="8551" operator="equal">
      <formula>"”胜“"</formula>
    </cfRule>
    <cfRule type="containsText" dxfId="1" priority="6116" operator="between" text="胜">
      <formula>NOT(ISERROR(SEARCH("胜",J1195)))</formula>
    </cfRule>
    <cfRule type="containsText" dxfId="2" priority="3681" operator="between" text="负">
      <formula>NOT(ISERROR(SEARCH("负",J1195)))</formula>
    </cfRule>
    <cfRule type="containsText" dxfId="3" priority="1246" operator="between" text="胜">
      <formula>NOT(ISERROR(SEARCH("胜",J1195)))</formula>
    </cfRule>
  </conditionalFormatting>
  <conditionalFormatting sqref="O1195">
    <cfRule type="cellIs" dxfId="0" priority="15856" operator="equal">
      <formula>"赢"</formula>
    </cfRule>
    <cfRule type="containsText" dxfId="4" priority="13421" operator="between" text="赢">
      <formula>NOT(ISERROR(SEARCH("赢",O1195)))</formula>
    </cfRule>
    <cfRule type="containsText" dxfId="5" priority="10986" operator="between" text="输">
      <formula>NOT(ISERROR(SEARCH("输",O1195)))</formula>
    </cfRule>
  </conditionalFormatting>
  <conditionalFormatting sqref="J1196">
    <cfRule type="cellIs" dxfId="0" priority="8550" operator="equal">
      <formula>"”胜“"</formula>
    </cfRule>
    <cfRule type="containsText" dxfId="1" priority="6115" operator="between" text="胜">
      <formula>NOT(ISERROR(SEARCH("胜",J1196)))</formula>
    </cfRule>
    <cfRule type="containsText" dxfId="2" priority="3680" operator="between" text="负">
      <formula>NOT(ISERROR(SEARCH("负",J1196)))</formula>
    </cfRule>
    <cfRule type="containsText" dxfId="3" priority="1245" operator="between" text="胜">
      <formula>NOT(ISERROR(SEARCH("胜",J1196)))</formula>
    </cfRule>
  </conditionalFormatting>
  <conditionalFormatting sqref="O1196">
    <cfRule type="cellIs" dxfId="0" priority="15855" operator="equal">
      <formula>"赢"</formula>
    </cfRule>
    <cfRule type="containsText" dxfId="4" priority="13420" operator="between" text="赢">
      <formula>NOT(ISERROR(SEARCH("赢",O1196)))</formula>
    </cfRule>
    <cfRule type="containsText" dxfId="5" priority="10985" operator="between" text="输">
      <formula>NOT(ISERROR(SEARCH("输",O1196)))</formula>
    </cfRule>
  </conditionalFormatting>
  <conditionalFormatting sqref="J1197">
    <cfRule type="cellIs" dxfId="0" priority="8549" operator="equal">
      <formula>"”胜“"</formula>
    </cfRule>
    <cfRule type="containsText" dxfId="1" priority="6114" operator="between" text="胜">
      <formula>NOT(ISERROR(SEARCH("胜",J1197)))</formula>
    </cfRule>
    <cfRule type="containsText" dxfId="2" priority="3679" operator="between" text="负">
      <formula>NOT(ISERROR(SEARCH("负",J1197)))</formula>
    </cfRule>
    <cfRule type="containsText" dxfId="3" priority="1244" operator="between" text="胜">
      <formula>NOT(ISERROR(SEARCH("胜",J1197)))</formula>
    </cfRule>
  </conditionalFormatting>
  <conditionalFormatting sqref="O1197">
    <cfRule type="cellIs" dxfId="0" priority="15854" operator="equal">
      <formula>"赢"</formula>
    </cfRule>
    <cfRule type="containsText" dxfId="4" priority="13419" operator="between" text="赢">
      <formula>NOT(ISERROR(SEARCH("赢",O1197)))</formula>
    </cfRule>
    <cfRule type="containsText" dxfId="5" priority="10984" operator="between" text="输">
      <formula>NOT(ISERROR(SEARCH("输",O1197)))</formula>
    </cfRule>
  </conditionalFormatting>
  <conditionalFormatting sqref="J1198">
    <cfRule type="cellIs" dxfId="0" priority="8548" operator="equal">
      <formula>"”胜“"</formula>
    </cfRule>
    <cfRule type="containsText" dxfId="1" priority="6113" operator="between" text="胜">
      <formula>NOT(ISERROR(SEARCH("胜",J1198)))</formula>
    </cfRule>
    <cfRule type="containsText" dxfId="2" priority="3678" operator="between" text="负">
      <formula>NOT(ISERROR(SEARCH("负",J1198)))</formula>
    </cfRule>
    <cfRule type="containsText" dxfId="3" priority="1243" operator="between" text="胜">
      <formula>NOT(ISERROR(SEARCH("胜",J1198)))</formula>
    </cfRule>
  </conditionalFormatting>
  <conditionalFormatting sqref="O1198">
    <cfRule type="cellIs" dxfId="0" priority="15853" operator="equal">
      <formula>"赢"</formula>
    </cfRule>
    <cfRule type="containsText" dxfId="4" priority="13418" operator="between" text="赢">
      <formula>NOT(ISERROR(SEARCH("赢",O1198)))</formula>
    </cfRule>
    <cfRule type="containsText" dxfId="5" priority="10983" operator="between" text="输">
      <formula>NOT(ISERROR(SEARCH("输",O1198)))</formula>
    </cfRule>
  </conditionalFormatting>
  <conditionalFormatting sqref="J1199">
    <cfRule type="cellIs" dxfId="0" priority="8547" operator="equal">
      <formula>"”胜“"</formula>
    </cfRule>
    <cfRule type="containsText" dxfId="1" priority="6112" operator="between" text="胜">
      <formula>NOT(ISERROR(SEARCH("胜",J1199)))</formula>
    </cfRule>
    <cfRule type="containsText" dxfId="2" priority="3677" operator="between" text="负">
      <formula>NOT(ISERROR(SEARCH("负",J1199)))</formula>
    </cfRule>
    <cfRule type="containsText" dxfId="3" priority="1242" operator="between" text="胜">
      <formula>NOT(ISERROR(SEARCH("胜",J1199)))</formula>
    </cfRule>
  </conditionalFormatting>
  <conditionalFormatting sqref="O1199">
    <cfRule type="cellIs" dxfId="0" priority="15852" operator="equal">
      <formula>"赢"</formula>
    </cfRule>
    <cfRule type="containsText" dxfId="4" priority="13417" operator="between" text="赢">
      <formula>NOT(ISERROR(SEARCH("赢",O1199)))</formula>
    </cfRule>
    <cfRule type="containsText" dxfId="5" priority="10982" operator="between" text="输">
      <formula>NOT(ISERROR(SEARCH("输",O1199)))</formula>
    </cfRule>
  </conditionalFormatting>
  <conditionalFormatting sqref="J1200">
    <cfRule type="cellIs" dxfId="0" priority="8546" operator="equal">
      <formula>"”胜“"</formula>
    </cfRule>
    <cfRule type="containsText" dxfId="1" priority="6111" operator="between" text="胜">
      <formula>NOT(ISERROR(SEARCH("胜",J1200)))</formula>
    </cfRule>
    <cfRule type="containsText" dxfId="2" priority="3676" operator="between" text="负">
      <formula>NOT(ISERROR(SEARCH("负",J1200)))</formula>
    </cfRule>
    <cfRule type="containsText" dxfId="3" priority="1241" operator="between" text="胜">
      <formula>NOT(ISERROR(SEARCH("胜",J1200)))</formula>
    </cfRule>
  </conditionalFormatting>
  <conditionalFormatting sqref="O1200">
    <cfRule type="cellIs" dxfId="0" priority="15851" operator="equal">
      <formula>"赢"</formula>
    </cfRule>
    <cfRule type="containsText" dxfId="4" priority="13416" operator="between" text="赢">
      <formula>NOT(ISERROR(SEARCH("赢",O1200)))</formula>
    </cfRule>
    <cfRule type="containsText" dxfId="5" priority="10981" operator="between" text="输">
      <formula>NOT(ISERROR(SEARCH("输",O1200)))</formula>
    </cfRule>
  </conditionalFormatting>
  <conditionalFormatting sqref="J1201">
    <cfRule type="cellIs" dxfId="0" priority="8545" operator="equal">
      <formula>"”胜“"</formula>
    </cfRule>
    <cfRule type="containsText" dxfId="1" priority="6110" operator="between" text="胜">
      <formula>NOT(ISERROR(SEARCH("胜",J1201)))</formula>
    </cfRule>
    <cfRule type="containsText" dxfId="2" priority="3675" operator="between" text="负">
      <formula>NOT(ISERROR(SEARCH("负",J1201)))</formula>
    </cfRule>
    <cfRule type="containsText" dxfId="3" priority="1240" operator="between" text="胜">
      <formula>NOT(ISERROR(SEARCH("胜",J1201)))</formula>
    </cfRule>
  </conditionalFormatting>
  <conditionalFormatting sqref="O1201">
    <cfRule type="cellIs" dxfId="0" priority="15850" operator="equal">
      <formula>"赢"</formula>
    </cfRule>
    <cfRule type="containsText" dxfId="4" priority="13415" operator="between" text="赢">
      <formula>NOT(ISERROR(SEARCH("赢",O1201)))</formula>
    </cfRule>
    <cfRule type="containsText" dxfId="5" priority="10980" operator="between" text="输">
      <formula>NOT(ISERROR(SEARCH("输",O1201)))</formula>
    </cfRule>
  </conditionalFormatting>
  <conditionalFormatting sqref="J1202">
    <cfRule type="cellIs" dxfId="0" priority="8544" operator="equal">
      <formula>"”胜“"</formula>
    </cfRule>
    <cfRule type="containsText" dxfId="1" priority="6109" operator="between" text="胜">
      <formula>NOT(ISERROR(SEARCH("胜",J1202)))</formula>
    </cfRule>
    <cfRule type="containsText" dxfId="2" priority="3674" operator="between" text="负">
      <formula>NOT(ISERROR(SEARCH("负",J1202)))</formula>
    </cfRule>
    <cfRule type="containsText" dxfId="3" priority="1239" operator="between" text="胜">
      <formula>NOT(ISERROR(SEARCH("胜",J1202)))</formula>
    </cfRule>
  </conditionalFormatting>
  <conditionalFormatting sqref="O1202">
    <cfRule type="cellIs" dxfId="0" priority="15849" operator="equal">
      <formula>"赢"</formula>
    </cfRule>
    <cfRule type="containsText" dxfId="4" priority="13414" operator="between" text="赢">
      <formula>NOT(ISERROR(SEARCH("赢",O1202)))</formula>
    </cfRule>
    <cfRule type="containsText" dxfId="5" priority="10979" operator="between" text="输">
      <formula>NOT(ISERROR(SEARCH("输",O1202)))</formula>
    </cfRule>
  </conditionalFormatting>
  <conditionalFormatting sqref="J1203">
    <cfRule type="cellIs" dxfId="0" priority="8543" operator="equal">
      <formula>"”胜“"</formula>
    </cfRule>
    <cfRule type="containsText" dxfId="1" priority="6108" operator="between" text="胜">
      <formula>NOT(ISERROR(SEARCH("胜",J1203)))</formula>
    </cfRule>
    <cfRule type="containsText" dxfId="2" priority="3673" operator="between" text="负">
      <formula>NOT(ISERROR(SEARCH("负",J1203)))</formula>
    </cfRule>
    <cfRule type="containsText" dxfId="3" priority="1238" operator="between" text="胜">
      <formula>NOT(ISERROR(SEARCH("胜",J1203)))</formula>
    </cfRule>
  </conditionalFormatting>
  <conditionalFormatting sqref="O1203">
    <cfRule type="cellIs" dxfId="0" priority="15848" operator="equal">
      <formula>"赢"</formula>
    </cfRule>
    <cfRule type="containsText" dxfId="4" priority="13413" operator="between" text="赢">
      <formula>NOT(ISERROR(SEARCH("赢",O1203)))</formula>
    </cfRule>
    <cfRule type="containsText" dxfId="5" priority="10978" operator="between" text="输">
      <formula>NOT(ISERROR(SEARCH("输",O1203)))</formula>
    </cfRule>
  </conditionalFormatting>
  <conditionalFormatting sqref="J1204">
    <cfRule type="cellIs" dxfId="0" priority="8542" operator="equal">
      <formula>"”胜“"</formula>
    </cfRule>
    <cfRule type="containsText" dxfId="1" priority="6107" operator="between" text="胜">
      <formula>NOT(ISERROR(SEARCH("胜",J1204)))</formula>
    </cfRule>
    <cfRule type="containsText" dxfId="2" priority="3672" operator="between" text="负">
      <formula>NOT(ISERROR(SEARCH("负",J1204)))</formula>
    </cfRule>
    <cfRule type="containsText" dxfId="3" priority="1237" operator="between" text="胜">
      <formula>NOT(ISERROR(SEARCH("胜",J1204)))</formula>
    </cfRule>
  </conditionalFormatting>
  <conditionalFormatting sqref="O1204">
    <cfRule type="cellIs" dxfId="0" priority="15847" operator="equal">
      <formula>"赢"</formula>
    </cfRule>
    <cfRule type="containsText" dxfId="4" priority="13412" operator="between" text="赢">
      <formula>NOT(ISERROR(SEARCH("赢",O1204)))</formula>
    </cfRule>
    <cfRule type="containsText" dxfId="5" priority="10977" operator="between" text="输">
      <formula>NOT(ISERROR(SEARCH("输",O1204)))</formula>
    </cfRule>
  </conditionalFormatting>
  <conditionalFormatting sqref="J1205">
    <cfRule type="cellIs" dxfId="0" priority="8541" operator="equal">
      <formula>"”胜“"</formula>
    </cfRule>
    <cfRule type="containsText" dxfId="1" priority="6106" operator="between" text="胜">
      <formula>NOT(ISERROR(SEARCH("胜",J1205)))</formula>
    </cfRule>
    <cfRule type="containsText" dxfId="2" priority="3671" operator="between" text="负">
      <formula>NOT(ISERROR(SEARCH("负",J1205)))</formula>
    </cfRule>
    <cfRule type="containsText" dxfId="3" priority="1236" operator="between" text="胜">
      <formula>NOT(ISERROR(SEARCH("胜",J1205)))</formula>
    </cfRule>
  </conditionalFormatting>
  <conditionalFormatting sqref="O1205">
    <cfRule type="cellIs" dxfId="0" priority="15846" operator="equal">
      <formula>"赢"</formula>
    </cfRule>
    <cfRule type="containsText" dxfId="4" priority="13411" operator="between" text="赢">
      <formula>NOT(ISERROR(SEARCH("赢",O1205)))</formula>
    </cfRule>
    <cfRule type="containsText" dxfId="5" priority="10976" operator="between" text="输">
      <formula>NOT(ISERROR(SEARCH("输",O1205)))</formula>
    </cfRule>
  </conditionalFormatting>
  <conditionalFormatting sqref="J1206">
    <cfRule type="cellIs" dxfId="0" priority="8540" operator="equal">
      <formula>"”胜“"</formula>
    </cfRule>
    <cfRule type="containsText" dxfId="1" priority="6105" operator="between" text="胜">
      <formula>NOT(ISERROR(SEARCH("胜",J1206)))</formula>
    </cfRule>
    <cfRule type="containsText" dxfId="2" priority="3670" operator="between" text="负">
      <formula>NOT(ISERROR(SEARCH("负",J1206)))</formula>
    </cfRule>
    <cfRule type="containsText" dxfId="3" priority="1235" operator="between" text="胜">
      <formula>NOT(ISERROR(SEARCH("胜",J1206)))</formula>
    </cfRule>
  </conditionalFormatting>
  <conditionalFormatting sqref="O1206">
    <cfRule type="cellIs" dxfId="0" priority="15845" operator="equal">
      <formula>"赢"</formula>
    </cfRule>
    <cfRule type="containsText" dxfId="4" priority="13410" operator="between" text="赢">
      <formula>NOT(ISERROR(SEARCH("赢",O1206)))</formula>
    </cfRule>
    <cfRule type="containsText" dxfId="5" priority="10975" operator="between" text="输">
      <formula>NOT(ISERROR(SEARCH("输",O1206)))</formula>
    </cfRule>
  </conditionalFormatting>
  <conditionalFormatting sqref="J1207">
    <cfRule type="cellIs" dxfId="0" priority="8539" operator="equal">
      <formula>"”胜“"</formula>
    </cfRule>
    <cfRule type="containsText" dxfId="1" priority="6104" operator="between" text="胜">
      <formula>NOT(ISERROR(SEARCH("胜",J1207)))</formula>
    </cfRule>
    <cfRule type="containsText" dxfId="2" priority="3669" operator="between" text="负">
      <formula>NOT(ISERROR(SEARCH("负",J1207)))</formula>
    </cfRule>
    <cfRule type="containsText" dxfId="3" priority="1234" operator="between" text="胜">
      <formula>NOT(ISERROR(SEARCH("胜",J1207)))</formula>
    </cfRule>
  </conditionalFormatting>
  <conditionalFormatting sqref="O1207">
    <cfRule type="cellIs" dxfId="0" priority="15844" operator="equal">
      <formula>"赢"</formula>
    </cfRule>
    <cfRule type="containsText" dxfId="4" priority="13409" operator="between" text="赢">
      <formula>NOT(ISERROR(SEARCH("赢",O1207)))</formula>
    </cfRule>
    <cfRule type="containsText" dxfId="5" priority="10974" operator="between" text="输">
      <formula>NOT(ISERROR(SEARCH("输",O1207)))</formula>
    </cfRule>
  </conditionalFormatting>
  <conditionalFormatting sqref="J1208">
    <cfRule type="cellIs" dxfId="0" priority="8538" operator="equal">
      <formula>"”胜“"</formula>
    </cfRule>
    <cfRule type="containsText" dxfId="1" priority="6103" operator="between" text="胜">
      <formula>NOT(ISERROR(SEARCH("胜",J1208)))</formula>
    </cfRule>
    <cfRule type="containsText" dxfId="2" priority="3668" operator="between" text="负">
      <formula>NOT(ISERROR(SEARCH("负",J1208)))</formula>
    </cfRule>
    <cfRule type="containsText" dxfId="3" priority="1233" operator="between" text="胜">
      <formula>NOT(ISERROR(SEARCH("胜",J1208)))</formula>
    </cfRule>
  </conditionalFormatting>
  <conditionalFormatting sqref="O1208">
    <cfRule type="cellIs" dxfId="0" priority="15843" operator="equal">
      <formula>"赢"</formula>
    </cfRule>
    <cfRule type="containsText" dxfId="4" priority="13408" operator="between" text="赢">
      <formula>NOT(ISERROR(SEARCH("赢",O1208)))</formula>
    </cfRule>
    <cfRule type="containsText" dxfId="5" priority="10973" operator="between" text="输">
      <formula>NOT(ISERROR(SEARCH("输",O1208)))</formula>
    </cfRule>
  </conditionalFormatting>
  <conditionalFormatting sqref="J1209">
    <cfRule type="cellIs" dxfId="0" priority="8537" operator="equal">
      <formula>"”胜“"</formula>
    </cfRule>
    <cfRule type="containsText" dxfId="1" priority="6102" operator="between" text="胜">
      <formula>NOT(ISERROR(SEARCH("胜",J1209)))</formula>
    </cfRule>
    <cfRule type="containsText" dxfId="2" priority="3667" operator="between" text="负">
      <formula>NOT(ISERROR(SEARCH("负",J1209)))</formula>
    </cfRule>
    <cfRule type="containsText" dxfId="3" priority="1232" operator="between" text="胜">
      <formula>NOT(ISERROR(SEARCH("胜",J1209)))</formula>
    </cfRule>
  </conditionalFormatting>
  <conditionalFormatting sqref="O1209">
    <cfRule type="cellIs" dxfId="0" priority="15842" operator="equal">
      <formula>"赢"</formula>
    </cfRule>
    <cfRule type="containsText" dxfId="4" priority="13407" operator="between" text="赢">
      <formula>NOT(ISERROR(SEARCH("赢",O1209)))</formula>
    </cfRule>
    <cfRule type="containsText" dxfId="5" priority="10972" operator="between" text="输">
      <formula>NOT(ISERROR(SEARCH("输",O1209)))</formula>
    </cfRule>
  </conditionalFormatting>
  <conditionalFormatting sqref="J1210">
    <cfRule type="cellIs" dxfId="0" priority="8536" operator="equal">
      <formula>"”胜“"</formula>
    </cfRule>
    <cfRule type="containsText" dxfId="1" priority="6101" operator="between" text="胜">
      <formula>NOT(ISERROR(SEARCH("胜",J1210)))</formula>
    </cfRule>
    <cfRule type="containsText" dxfId="2" priority="3666" operator="between" text="负">
      <formula>NOT(ISERROR(SEARCH("负",J1210)))</formula>
    </cfRule>
    <cfRule type="containsText" dxfId="3" priority="1231" operator="between" text="胜">
      <formula>NOT(ISERROR(SEARCH("胜",J1210)))</formula>
    </cfRule>
  </conditionalFormatting>
  <conditionalFormatting sqref="O1210">
    <cfRule type="cellIs" dxfId="0" priority="15841" operator="equal">
      <formula>"赢"</formula>
    </cfRule>
    <cfRule type="containsText" dxfId="4" priority="13406" operator="between" text="赢">
      <formula>NOT(ISERROR(SEARCH("赢",O1210)))</formula>
    </cfRule>
    <cfRule type="containsText" dxfId="5" priority="10971" operator="between" text="输">
      <formula>NOT(ISERROR(SEARCH("输",O1210)))</formula>
    </cfRule>
  </conditionalFormatting>
  <conditionalFormatting sqref="J1211">
    <cfRule type="cellIs" dxfId="0" priority="8535" operator="equal">
      <formula>"”胜“"</formula>
    </cfRule>
    <cfRule type="containsText" dxfId="1" priority="6100" operator="between" text="胜">
      <formula>NOT(ISERROR(SEARCH("胜",J1211)))</formula>
    </cfRule>
    <cfRule type="containsText" dxfId="2" priority="3665" operator="between" text="负">
      <formula>NOT(ISERROR(SEARCH("负",J1211)))</formula>
    </cfRule>
    <cfRule type="containsText" dxfId="3" priority="1230" operator="between" text="胜">
      <formula>NOT(ISERROR(SEARCH("胜",J1211)))</formula>
    </cfRule>
  </conditionalFormatting>
  <conditionalFormatting sqref="O1211">
    <cfRule type="cellIs" dxfId="0" priority="15840" operator="equal">
      <formula>"赢"</formula>
    </cfRule>
    <cfRule type="containsText" dxfId="4" priority="13405" operator="between" text="赢">
      <formula>NOT(ISERROR(SEARCH("赢",O1211)))</formula>
    </cfRule>
    <cfRule type="containsText" dxfId="5" priority="10970" operator="between" text="输">
      <formula>NOT(ISERROR(SEARCH("输",O1211)))</formula>
    </cfRule>
  </conditionalFormatting>
  <conditionalFormatting sqref="J1212">
    <cfRule type="cellIs" dxfId="0" priority="8534" operator="equal">
      <formula>"”胜“"</formula>
    </cfRule>
    <cfRule type="containsText" dxfId="1" priority="6099" operator="between" text="胜">
      <formula>NOT(ISERROR(SEARCH("胜",J1212)))</formula>
    </cfRule>
    <cfRule type="containsText" dxfId="2" priority="3664" operator="between" text="负">
      <formula>NOT(ISERROR(SEARCH("负",J1212)))</formula>
    </cfRule>
    <cfRule type="containsText" dxfId="3" priority="1229" operator="between" text="胜">
      <formula>NOT(ISERROR(SEARCH("胜",J1212)))</formula>
    </cfRule>
  </conditionalFormatting>
  <conditionalFormatting sqref="O1212">
    <cfRule type="cellIs" dxfId="0" priority="15839" operator="equal">
      <formula>"赢"</formula>
    </cfRule>
    <cfRule type="containsText" dxfId="4" priority="13404" operator="between" text="赢">
      <formula>NOT(ISERROR(SEARCH("赢",O1212)))</formula>
    </cfRule>
    <cfRule type="containsText" dxfId="5" priority="10969" operator="between" text="输">
      <formula>NOT(ISERROR(SEARCH("输",O1212)))</formula>
    </cfRule>
  </conditionalFormatting>
  <conditionalFormatting sqref="J1213">
    <cfRule type="cellIs" dxfId="0" priority="8533" operator="equal">
      <formula>"”胜“"</formula>
    </cfRule>
    <cfRule type="containsText" dxfId="1" priority="6098" operator="between" text="胜">
      <formula>NOT(ISERROR(SEARCH("胜",J1213)))</formula>
    </cfRule>
    <cfRule type="containsText" dxfId="2" priority="3663" operator="between" text="负">
      <formula>NOT(ISERROR(SEARCH("负",J1213)))</formula>
    </cfRule>
    <cfRule type="containsText" dxfId="3" priority="1228" operator="between" text="胜">
      <formula>NOT(ISERROR(SEARCH("胜",J1213)))</formula>
    </cfRule>
  </conditionalFormatting>
  <conditionalFormatting sqref="O1213">
    <cfRule type="cellIs" dxfId="0" priority="15838" operator="equal">
      <formula>"赢"</formula>
    </cfRule>
    <cfRule type="containsText" dxfId="4" priority="13403" operator="between" text="赢">
      <formula>NOT(ISERROR(SEARCH("赢",O1213)))</formula>
    </cfRule>
    <cfRule type="containsText" dxfId="5" priority="10968" operator="between" text="输">
      <formula>NOT(ISERROR(SEARCH("输",O1213)))</formula>
    </cfRule>
  </conditionalFormatting>
  <conditionalFormatting sqref="J1214">
    <cfRule type="cellIs" dxfId="0" priority="8532" operator="equal">
      <formula>"”胜“"</formula>
    </cfRule>
    <cfRule type="containsText" dxfId="1" priority="6097" operator="between" text="胜">
      <formula>NOT(ISERROR(SEARCH("胜",J1214)))</formula>
    </cfRule>
    <cfRule type="containsText" dxfId="2" priority="3662" operator="between" text="负">
      <formula>NOT(ISERROR(SEARCH("负",J1214)))</formula>
    </cfRule>
    <cfRule type="containsText" dxfId="3" priority="1227" operator="between" text="胜">
      <formula>NOT(ISERROR(SEARCH("胜",J1214)))</formula>
    </cfRule>
  </conditionalFormatting>
  <conditionalFormatting sqref="O1214">
    <cfRule type="cellIs" dxfId="0" priority="15837" operator="equal">
      <formula>"赢"</formula>
    </cfRule>
    <cfRule type="containsText" dxfId="4" priority="13402" operator="between" text="赢">
      <formula>NOT(ISERROR(SEARCH("赢",O1214)))</formula>
    </cfRule>
    <cfRule type="containsText" dxfId="5" priority="10967" operator="between" text="输">
      <formula>NOT(ISERROR(SEARCH("输",O1214)))</formula>
    </cfRule>
  </conditionalFormatting>
  <conditionalFormatting sqref="J1215">
    <cfRule type="cellIs" dxfId="0" priority="8531" operator="equal">
      <formula>"”胜“"</formula>
    </cfRule>
    <cfRule type="containsText" dxfId="1" priority="6096" operator="between" text="胜">
      <formula>NOT(ISERROR(SEARCH("胜",J1215)))</formula>
    </cfRule>
    <cfRule type="containsText" dxfId="2" priority="3661" operator="between" text="负">
      <formula>NOT(ISERROR(SEARCH("负",J1215)))</formula>
    </cfRule>
    <cfRule type="containsText" dxfId="3" priority="1226" operator="between" text="胜">
      <formula>NOT(ISERROR(SEARCH("胜",J1215)))</formula>
    </cfRule>
  </conditionalFormatting>
  <conditionalFormatting sqref="O1215">
    <cfRule type="cellIs" dxfId="0" priority="15836" operator="equal">
      <formula>"赢"</formula>
    </cfRule>
    <cfRule type="containsText" dxfId="4" priority="13401" operator="between" text="赢">
      <formula>NOT(ISERROR(SEARCH("赢",O1215)))</formula>
    </cfRule>
    <cfRule type="containsText" dxfId="5" priority="10966" operator="between" text="输">
      <formula>NOT(ISERROR(SEARCH("输",O1215)))</formula>
    </cfRule>
  </conditionalFormatting>
  <conditionalFormatting sqref="J1216">
    <cfRule type="cellIs" dxfId="0" priority="8530" operator="equal">
      <formula>"”胜“"</formula>
    </cfRule>
    <cfRule type="containsText" dxfId="1" priority="6095" operator="between" text="胜">
      <formula>NOT(ISERROR(SEARCH("胜",J1216)))</formula>
    </cfRule>
    <cfRule type="containsText" dxfId="2" priority="3660" operator="between" text="负">
      <formula>NOT(ISERROR(SEARCH("负",J1216)))</formula>
    </cfRule>
    <cfRule type="containsText" dxfId="3" priority="1225" operator="between" text="胜">
      <formula>NOT(ISERROR(SEARCH("胜",J1216)))</formula>
    </cfRule>
  </conditionalFormatting>
  <conditionalFormatting sqref="O1216">
    <cfRule type="cellIs" dxfId="0" priority="15835" operator="equal">
      <formula>"赢"</formula>
    </cfRule>
    <cfRule type="containsText" dxfId="4" priority="13400" operator="between" text="赢">
      <formula>NOT(ISERROR(SEARCH("赢",O1216)))</formula>
    </cfRule>
    <cfRule type="containsText" dxfId="5" priority="10965" operator="between" text="输">
      <formula>NOT(ISERROR(SEARCH("输",O1216)))</formula>
    </cfRule>
  </conditionalFormatting>
  <conditionalFormatting sqref="J1217">
    <cfRule type="cellIs" dxfId="0" priority="8529" operator="equal">
      <formula>"”胜“"</formula>
    </cfRule>
    <cfRule type="containsText" dxfId="1" priority="6094" operator="between" text="胜">
      <formula>NOT(ISERROR(SEARCH("胜",J1217)))</formula>
    </cfRule>
    <cfRule type="containsText" dxfId="2" priority="3659" operator="between" text="负">
      <formula>NOT(ISERROR(SEARCH("负",J1217)))</formula>
    </cfRule>
    <cfRule type="containsText" dxfId="3" priority="1224" operator="between" text="胜">
      <formula>NOT(ISERROR(SEARCH("胜",J1217)))</formula>
    </cfRule>
  </conditionalFormatting>
  <conditionalFormatting sqref="O1217">
    <cfRule type="cellIs" dxfId="0" priority="15834" operator="equal">
      <formula>"赢"</formula>
    </cfRule>
    <cfRule type="containsText" dxfId="4" priority="13399" operator="between" text="赢">
      <formula>NOT(ISERROR(SEARCH("赢",O1217)))</formula>
    </cfRule>
    <cfRule type="containsText" dxfId="5" priority="10964" operator="between" text="输">
      <formula>NOT(ISERROR(SEARCH("输",O1217)))</formula>
    </cfRule>
  </conditionalFormatting>
  <conditionalFormatting sqref="J1218">
    <cfRule type="cellIs" dxfId="0" priority="8528" operator="equal">
      <formula>"”胜“"</formula>
    </cfRule>
    <cfRule type="containsText" dxfId="1" priority="6093" operator="between" text="胜">
      <formula>NOT(ISERROR(SEARCH("胜",J1218)))</formula>
    </cfRule>
    <cfRule type="containsText" dxfId="2" priority="3658" operator="between" text="负">
      <formula>NOT(ISERROR(SEARCH("负",J1218)))</formula>
    </cfRule>
    <cfRule type="containsText" dxfId="3" priority="1223" operator="between" text="胜">
      <formula>NOT(ISERROR(SEARCH("胜",J1218)))</formula>
    </cfRule>
  </conditionalFormatting>
  <conditionalFormatting sqref="O1218">
    <cfRule type="cellIs" dxfId="0" priority="15833" operator="equal">
      <formula>"赢"</formula>
    </cfRule>
    <cfRule type="containsText" dxfId="4" priority="13398" operator="between" text="赢">
      <formula>NOT(ISERROR(SEARCH("赢",O1218)))</formula>
    </cfRule>
    <cfRule type="containsText" dxfId="5" priority="10963" operator="between" text="输">
      <formula>NOT(ISERROR(SEARCH("输",O1218)))</formula>
    </cfRule>
  </conditionalFormatting>
  <conditionalFormatting sqref="J1219">
    <cfRule type="cellIs" dxfId="0" priority="8527" operator="equal">
      <formula>"”胜“"</formula>
    </cfRule>
    <cfRule type="containsText" dxfId="1" priority="6092" operator="between" text="胜">
      <formula>NOT(ISERROR(SEARCH("胜",J1219)))</formula>
    </cfRule>
    <cfRule type="containsText" dxfId="2" priority="3657" operator="between" text="负">
      <formula>NOT(ISERROR(SEARCH("负",J1219)))</formula>
    </cfRule>
    <cfRule type="containsText" dxfId="3" priority="1222" operator="between" text="胜">
      <formula>NOT(ISERROR(SEARCH("胜",J1219)))</formula>
    </cfRule>
  </conditionalFormatting>
  <conditionalFormatting sqref="O1219">
    <cfRule type="cellIs" dxfId="0" priority="15832" operator="equal">
      <formula>"赢"</formula>
    </cfRule>
    <cfRule type="containsText" dxfId="4" priority="13397" operator="between" text="赢">
      <formula>NOT(ISERROR(SEARCH("赢",O1219)))</formula>
    </cfRule>
    <cfRule type="containsText" dxfId="5" priority="10962" operator="between" text="输">
      <formula>NOT(ISERROR(SEARCH("输",O1219)))</formula>
    </cfRule>
  </conditionalFormatting>
  <conditionalFormatting sqref="J1220">
    <cfRule type="cellIs" dxfId="0" priority="8526" operator="equal">
      <formula>"”胜“"</formula>
    </cfRule>
    <cfRule type="containsText" dxfId="1" priority="6091" operator="between" text="胜">
      <formula>NOT(ISERROR(SEARCH("胜",J1220)))</formula>
    </cfRule>
    <cfRule type="containsText" dxfId="2" priority="3656" operator="between" text="负">
      <formula>NOT(ISERROR(SEARCH("负",J1220)))</formula>
    </cfRule>
    <cfRule type="containsText" dxfId="3" priority="1221" operator="between" text="胜">
      <formula>NOT(ISERROR(SEARCH("胜",J1220)))</formula>
    </cfRule>
  </conditionalFormatting>
  <conditionalFormatting sqref="O1220">
    <cfRule type="cellIs" dxfId="0" priority="15831" operator="equal">
      <formula>"赢"</formula>
    </cfRule>
    <cfRule type="containsText" dxfId="4" priority="13396" operator="between" text="赢">
      <formula>NOT(ISERROR(SEARCH("赢",O1220)))</formula>
    </cfRule>
    <cfRule type="containsText" dxfId="5" priority="10961" operator="between" text="输">
      <formula>NOT(ISERROR(SEARCH("输",O1220)))</formula>
    </cfRule>
  </conditionalFormatting>
  <conditionalFormatting sqref="J1221">
    <cfRule type="cellIs" dxfId="0" priority="8525" operator="equal">
      <formula>"”胜“"</formula>
    </cfRule>
    <cfRule type="containsText" dxfId="1" priority="6090" operator="between" text="胜">
      <formula>NOT(ISERROR(SEARCH("胜",J1221)))</formula>
    </cfRule>
    <cfRule type="containsText" dxfId="2" priority="3655" operator="between" text="负">
      <formula>NOT(ISERROR(SEARCH("负",J1221)))</formula>
    </cfRule>
    <cfRule type="containsText" dxfId="3" priority="1220" operator="between" text="胜">
      <formula>NOT(ISERROR(SEARCH("胜",J1221)))</formula>
    </cfRule>
  </conditionalFormatting>
  <conditionalFormatting sqref="O1221">
    <cfRule type="cellIs" dxfId="0" priority="15830" operator="equal">
      <formula>"赢"</formula>
    </cfRule>
    <cfRule type="containsText" dxfId="4" priority="13395" operator="between" text="赢">
      <formula>NOT(ISERROR(SEARCH("赢",O1221)))</formula>
    </cfRule>
    <cfRule type="containsText" dxfId="5" priority="10960" operator="between" text="输">
      <formula>NOT(ISERROR(SEARCH("输",O1221)))</formula>
    </cfRule>
  </conditionalFormatting>
  <conditionalFormatting sqref="J1222">
    <cfRule type="cellIs" dxfId="0" priority="8524" operator="equal">
      <formula>"”胜“"</formula>
    </cfRule>
    <cfRule type="containsText" dxfId="1" priority="6089" operator="between" text="胜">
      <formula>NOT(ISERROR(SEARCH("胜",J1222)))</formula>
    </cfRule>
    <cfRule type="containsText" dxfId="2" priority="3654" operator="between" text="负">
      <formula>NOT(ISERROR(SEARCH("负",J1222)))</formula>
    </cfRule>
    <cfRule type="containsText" dxfId="3" priority="1219" operator="between" text="胜">
      <formula>NOT(ISERROR(SEARCH("胜",J1222)))</formula>
    </cfRule>
  </conditionalFormatting>
  <conditionalFormatting sqref="O1222">
    <cfRule type="cellIs" dxfId="0" priority="15829" operator="equal">
      <formula>"赢"</formula>
    </cfRule>
    <cfRule type="containsText" dxfId="4" priority="13394" operator="between" text="赢">
      <formula>NOT(ISERROR(SEARCH("赢",O1222)))</formula>
    </cfRule>
    <cfRule type="containsText" dxfId="5" priority="10959" operator="between" text="输">
      <formula>NOT(ISERROR(SEARCH("输",O1222)))</formula>
    </cfRule>
  </conditionalFormatting>
  <conditionalFormatting sqref="J1223">
    <cfRule type="cellIs" dxfId="0" priority="8523" operator="equal">
      <formula>"”胜“"</formula>
    </cfRule>
    <cfRule type="containsText" dxfId="1" priority="6088" operator="between" text="胜">
      <formula>NOT(ISERROR(SEARCH("胜",J1223)))</formula>
    </cfRule>
    <cfRule type="containsText" dxfId="2" priority="3653" operator="between" text="负">
      <formula>NOT(ISERROR(SEARCH("负",J1223)))</formula>
    </cfRule>
    <cfRule type="containsText" dxfId="3" priority="1218" operator="between" text="胜">
      <formula>NOT(ISERROR(SEARCH("胜",J1223)))</formula>
    </cfRule>
  </conditionalFormatting>
  <conditionalFormatting sqref="O1223">
    <cfRule type="cellIs" dxfId="0" priority="15828" operator="equal">
      <formula>"赢"</formula>
    </cfRule>
    <cfRule type="containsText" dxfId="4" priority="13393" operator="between" text="赢">
      <formula>NOT(ISERROR(SEARCH("赢",O1223)))</formula>
    </cfRule>
    <cfRule type="containsText" dxfId="5" priority="10958" operator="between" text="输">
      <formula>NOT(ISERROR(SEARCH("输",O1223)))</formula>
    </cfRule>
  </conditionalFormatting>
  <conditionalFormatting sqref="J1224">
    <cfRule type="cellIs" dxfId="0" priority="8522" operator="equal">
      <formula>"”胜“"</formula>
    </cfRule>
    <cfRule type="containsText" dxfId="1" priority="6087" operator="between" text="胜">
      <formula>NOT(ISERROR(SEARCH("胜",J1224)))</formula>
    </cfRule>
    <cfRule type="containsText" dxfId="2" priority="3652" operator="between" text="负">
      <formula>NOT(ISERROR(SEARCH("负",J1224)))</formula>
    </cfRule>
    <cfRule type="containsText" dxfId="3" priority="1217" operator="between" text="胜">
      <formula>NOT(ISERROR(SEARCH("胜",J1224)))</formula>
    </cfRule>
  </conditionalFormatting>
  <conditionalFormatting sqref="O1224">
    <cfRule type="cellIs" dxfId="0" priority="15827" operator="equal">
      <formula>"赢"</formula>
    </cfRule>
    <cfRule type="containsText" dxfId="4" priority="13392" operator="between" text="赢">
      <formula>NOT(ISERROR(SEARCH("赢",O1224)))</formula>
    </cfRule>
    <cfRule type="containsText" dxfId="5" priority="10957" operator="between" text="输">
      <formula>NOT(ISERROR(SEARCH("输",O1224)))</formula>
    </cfRule>
  </conditionalFormatting>
  <conditionalFormatting sqref="J1225">
    <cfRule type="cellIs" dxfId="0" priority="8521" operator="equal">
      <formula>"”胜“"</formula>
    </cfRule>
    <cfRule type="containsText" dxfId="1" priority="6086" operator="between" text="胜">
      <formula>NOT(ISERROR(SEARCH("胜",J1225)))</formula>
    </cfRule>
    <cfRule type="containsText" dxfId="2" priority="3651" operator="between" text="负">
      <formula>NOT(ISERROR(SEARCH("负",J1225)))</formula>
    </cfRule>
    <cfRule type="containsText" dxfId="3" priority="1216" operator="between" text="胜">
      <formula>NOT(ISERROR(SEARCH("胜",J1225)))</formula>
    </cfRule>
  </conditionalFormatting>
  <conditionalFormatting sqref="O1225">
    <cfRule type="cellIs" dxfId="0" priority="15826" operator="equal">
      <formula>"赢"</formula>
    </cfRule>
    <cfRule type="containsText" dxfId="4" priority="13391" operator="between" text="赢">
      <formula>NOT(ISERROR(SEARCH("赢",O1225)))</formula>
    </cfRule>
    <cfRule type="containsText" dxfId="5" priority="10956" operator="between" text="输">
      <formula>NOT(ISERROR(SEARCH("输",O1225)))</formula>
    </cfRule>
  </conditionalFormatting>
  <conditionalFormatting sqref="J1226">
    <cfRule type="cellIs" dxfId="0" priority="8520" operator="equal">
      <formula>"”胜“"</formula>
    </cfRule>
    <cfRule type="containsText" dxfId="1" priority="6085" operator="between" text="胜">
      <formula>NOT(ISERROR(SEARCH("胜",J1226)))</formula>
    </cfRule>
    <cfRule type="containsText" dxfId="2" priority="3650" operator="between" text="负">
      <formula>NOT(ISERROR(SEARCH("负",J1226)))</formula>
    </cfRule>
    <cfRule type="containsText" dxfId="3" priority="1215" operator="between" text="胜">
      <formula>NOT(ISERROR(SEARCH("胜",J1226)))</formula>
    </cfRule>
  </conditionalFormatting>
  <conditionalFormatting sqref="O1226">
    <cfRule type="cellIs" dxfId="0" priority="15825" operator="equal">
      <formula>"赢"</formula>
    </cfRule>
    <cfRule type="containsText" dxfId="4" priority="13390" operator="between" text="赢">
      <formula>NOT(ISERROR(SEARCH("赢",O1226)))</formula>
    </cfRule>
    <cfRule type="containsText" dxfId="5" priority="10955" operator="between" text="输">
      <formula>NOT(ISERROR(SEARCH("输",O1226)))</formula>
    </cfRule>
  </conditionalFormatting>
  <conditionalFormatting sqref="J1227">
    <cfRule type="cellIs" dxfId="0" priority="8519" operator="equal">
      <formula>"”胜“"</formula>
    </cfRule>
    <cfRule type="containsText" dxfId="1" priority="6084" operator="between" text="胜">
      <formula>NOT(ISERROR(SEARCH("胜",J1227)))</formula>
    </cfRule>
    <cfRule type="containsText" dxfId="2" priority="3649" operator="between" text="负">
      <formula>NOT(ISERROR(SEARCH("负",J1227)))</formula>
    </cfRule>
    <cfRule type="containsText" dxfId="3" priority="1214" operator="between" text="胜">
      <formula>NOT(ISERROR(SEARCH("胜",J1227)))</formula>
    </cfRule>
  </conditionalFormatting>
  <conditionalFormatting sqref="O1227">
    <cfRule type="cellIs" dxfId="0" priority="15824" operator="equal">
      <formula>"赢"</formula>
    </cfRule>
    <cfRule type="containsText" dxfId="4" priority="13389" operator="between" text="赢">
      <formula>NOT(ISERROR(SEARCH("赢",O1227)))</formula>
    </cfRule>
    <cfRule type="containsText" dxfId="5" priority="10954" operator="between" text="输">
      <formula>NOT(ISERROR(SEARCH("输",O1227)))</formula>
    </cfRule>
  </conditionalFormatting>
  <conditionalFormatting sqref="J1228">
    <cfRule type="cellIs" dxfId="0" priority="8518" operator="equal">
      <formula>"”胜“"</formula>
    </cfRule>
    <cfRule type="containsText" dxfId="1" priority="6083" operator="between" text="胜">
      <formula>NOT(ISERROR(SEARCH("胜",J1228)))</formula>
    </cfRule>
    <cfRule type="containsText" dxfId="2" priority="3648" operator="between" text="负">
      <formula>NOT(ISERROR(SEARCH("负",J1228)))</formula>
    </cfRule>
    <cfRule type="containsText" dxfId="3" priority="1213" operator="between" text="胜">
      <formula>NOT(ISERROR(SEARCH("胜",J1228)))</formula>
    </cfRule>
  </conditionalFormatting>
  <conditionalFormatting sqref="O1228">
    <cfRule type="cellIs" dxfId="0" priority="15823" operator="equal">
      <formula>"赢"</formula>
    </cfRule>
    <cfRule type="containsText" dxfId="4" priority="13388" operator="between" text="赢">
      <formula>NOT(ISERROR(SEARCH("赢",O1228)))</formula>
    </cfRule>
    <cfRule type="containsText" dxfId="5" priority="10953" operator="between" text="输">
      <formula>NOT(ISERROR(SEARCH("输",O1228)))</formula>
    </cfRule>
  </conditionalFormatting>
  <conditionalFormatting sqref="J1229">
    <cfRule type="cellIs" dxfId="0" priority="8517" operator="equal">
      <formula>"”胜“"</formula>
    </cfRule>
    <cfRule type="containsText" dxfId="1" priority="6082" operator="between" text="胜">
      <formula>NOT(ISERROR(SEARCH("胜",J1229)))</formula>
    </cfRule>
    <cfRule type="containsText" dxfId="2" priority="3647" operator="between" text="负">
      <formula>NOT(ISERROR(SEARCH("负",J1229)))</formula>
    </cfRule>
    <cfRule type="containsText" dxfId="3" priority="1212" operator="between" text="胜">
      <formula>NOT(ISERROR(SEARCH("胜",J1229)))</formula>
    </cfRule>
  </conditionalFormatting>
  <conditionalFormatting sqref="O1229">
    <cfRule type="cellIs" dxfId="0" priority="15822" operator="equal">
      <formula>"赢"</formula>
    </cfRule>
    <cfRule type="containsText" dxfId="4" priority="13387" operator="between" text="赢">
      <formula>NOT(ISERROR(SEARCH("赢",O1229)))</formula>
    </cfRule>
    <cfRule type="containsText" dxfId="5" priority="10952" operator="between" text="输">
      <formula>NOT(ISERROR(SEARCH("输",O1229)))</formula>
    </cfRule>
  </conditionalFormatting>
  <conditionalFormatting sqref="J1230">
    <cfRule type="cellIs" dxfId="0" priority="8516" operator="equal">
      <formula>"”胜“"</formula>
    </cfRule>
    <cfRule type="containsText" dxfId="1" priority="6081" operator="between" text="胜">
      <formula>NOT(ISERROR(SEARCH("胜",J1230)))</formula>
    </cfRule>
    <cfRule type="containsText" dxfId="2" priority="3646" operator="between" text="负">
      <formula>NOT(ISERROR(SEARCH("负",J1230)))</formula>
    </cfRule>
    <cfRule type="containsText" dxfId="3" priority="1211" operator="between" text="胜">
      <formula>NOT(ISERROR(SEARCH("胜",J1230)))</formula>
    </cfRule>
  </conditionalFormatting>
  <conditionalFormatting sqref="O1230">
    <cfRule type="cellIs" dxfId="0" priority="15821" operator="equal">
      <formula>"赢"</formula>
    </cfRule>
    <cfRule type="containsText" dxfId="4" priority="13386" operator="between" text="赢">
      <formula>NOT(ISERROR(SEARCH("赢",O1230)))</formula>
    </cfRule>
    <cfRule type="containsText" dxfId="5" priority="10951" operator="between" text="输">
      <formula>NOT(ISERROR(SEARCH("输",O1230)))</formula>
    </cfRule>
  </conditionalFormatting>
  <conditionalFormatting sqref="J1231">
    <cfRule type="cellIs" dxfId="0" priority="8515" operator="equal">
      <formula>"”胜“"</formula>
    </cfRule>
    <cfRule type="containsText" dxfId="1" priority="6080" operator="between" text="胜">
      <formula>NOT(ISERROR(SEARCH("胜",J1231)))</formula>
    </cfRule>
    <cfRule type="containsText" dxfId="2" priority="3645" operator="between" text="负">
      <formula>NOT(ISERROR(SEARCH("负",J1231)))</formula>
    </cfRule>
    <cfRule type="containsText" dxfId="3" priority="1210" operator="between" text="胜">
      <formula>NOT(ISERROR(SEARCH("胜",J1231)))</formula>
    </cfRule>
  </conditionalFormatting>
  <conditionalFormatting sqref="O1231">
    <cfRule type="cellIs" dxfId="0" priority="15820" operator="equal">
      <formula>"赢"</formula>
    </cfRule>
    <cfRule type="containsText" dxfId="4" priority="13385" operator="between" text="赢">
      <formula>NOT(ISERROR(SEARCH("赢",O1231)))</formula>
    </cfRule>
    <cfRule type="containsText" dxfId="5" priority="10950" operator="between" text="输">
      <formula>NOT(ISERROR(SEARCH("输",O1231)))</formula>
    </cfRule>
  </conditionalFormatting>
  <conditionalFormatting sqref="J1232">
    <cfRule type="cellIs" dxfId="0" priority="8514" operator="equal">
      <formula>"”胜“"</formula>
    </cfRule>
    <cfRule type="containsText" dxfId="1" priority="6079" operator="between" text="胜">
      <formula>NOT(ISERROR(SEARCH("胜",J1232)))</formula>
    </cfRule>
    <cfRule type="containsText" dxfId="2" priority="3644" operator="between" text="负">
      <formula>NOT(ISERROR(SEARCH("负",J1232)))</formula>
    </cfRule>
    <cfRule type="containsText" dxfId="3" priority="1209" operator="between" text="胜">
      <formula>NOT(ISERROR(SEARCH("胜",J1232)))</formula>
    </cfRule>
  </conditionalFormatting>
  <conditionalFormatting sqref="O1232">
    <cfRule type="cellIs" dxfId="0" priority="15819" operator="equal">
      <formula>"赢"</formula>
    </cfRule>
    <cfRule type="containsText" dxfId="4" priority="13384" operator="between" text="赢">
      <formula>NOT(ISERROR(SEARCH("赢",O1232)))</formula>
    </cfRule>
    <cfRule type="containsText" dxfId="5" priority="10949" operator="between" text="输">
      <formula>NOT(ISERROR(SEARCH("输",O1232)))</formula>
    </cfRule>
  </conditionalFormatting>
  <conditionalFormatting sqref="J1233">
    <cfRule type="cellIs" dxfId="0" priority="8513" operator="equal">
      <formula>"”胜“"</formula>
    </cfRule>
    <cfRule type="containsText" dxfId="1" priority="6078" operator="between" text="胜">
      <formula>NOT(ISERROR(SEARCH("胜",J1233)))</formula>
    </cfRule>
    <cfRule type="containsText" dxfId="2" priority="3643" operator="between" text="负">
      <formula>NOT(ISERROR(SEARCH("负",J1233)))</formula>
    </cfRule>
    <cfRule type="containsText" dxfId="3" priority="1208" operator="between" text="胜">
      <formula>NOT(ISERROR(SEARCH("胜",J1233)))</formula>
    </cfRule>
  </conditionalFormatting>
  <conditionalFormatting sqref="O1233">
    <cfRule type="cellIs" dxfId="0" priority="15818" operator="equal">
      <formula>"赢"</formula>
    </cfRule>
    <cfRule type="containsText" dxfId="4" priority="13383" operator="between" text="赢">
      <formula>NOT(ISERROR(SEARCH("赢",O1233)))</formula>
    </cfRule>
    <cfRule type="containsText" dxfId="5" priority="10948" operator="between" text="输">
      <formula>NOT(ISERROR(SEARCH("输",O1233)))</formula>
    </cfRule>
  </conditionalFormatting>
  <conditionalFormatting sqref="J1234">
    <cfRule type="cellIs" dxfId="0" priority="8512" operator="equal">
      <formula>"”胜“"</formula>
    </cfRule>
    <cfRule type="containsText" dxfId="1" priority="6077" operator="between" text="胜">
      <formula>NOT(ISERROR(SEARCH("胜",J1234)))</formula>
    </cfRule>
    <cfRule type="containsText" dxfId="2" priority="3642" operator="between" text="负">
      <formula>NOT(ISERROR(SEARCH("负",J1234)))</formula>
    </cfRule>
    <cfRule type="containsText" dxfId="3" priority="1207" operator="between" text="胜">
      <formula>NOT(ISERROR(SEARCH("胜",J1234)))</formula>
    </cfRule>
  </conditionalFormatting>
  <conditionalFormatting sqref="O1234">
    <cfRule type="cellIs" dxfId="0" priority="15817" operator="equal">
      <formula>"赢"</formula>
    </cfRule>
    <cfRule type="containsText" dxfId="4" priority="13382" operator="between" text="赢">
      <formula>NOT(ISERROR(SEARCH("赢",O1234)))</formula>
    </cfRule>
    <cfRule type="containsText" dxfId="5" priority="10947" operator="between" text="输">
      <formula>NOT(ISERROR(SEARCH("输",O1234)))</formula>
    </cfRule>
  </conditionalFormatting>
  <conditionalFormatting sqref="J1235">
    <cfRule type="cellIs" dxfId="0" priority="8511" operator="equal">
      <formula>"”胜“"</formula>
    </cfRule>
    <cfRule type="containsText" dxfId="1" priority="6076" operator="between" text="胜">
      <formula>NOT(ISERROR(SEARCH("胜",J1235)))</formula>
    </cfRule>
    <cfRule type="containsText" dxfId="2" priority="3641" operator="between" text="负">
      <formula>NOT(ISERROR(SEARCH("负",J1235)))</formula>
    </cfRule>
    <cfRule type="containsText" dxfId="3" priority="1206" operator="between" text="胜">
      <formula>NOT(ISERROR(SEARCH("胜",J1235)))</formula>
    </cfRule>
  </conditionalFormatting>
  <conditionalFormatting sqref="O1235">
    <cfRule type="cellIs" dxfId="0" priority="15816" operator="equal">
      <formula>"赢"</formula>
    </cfRule>
    <cfRule type="containsText" dxfId="4" priority="13381" operator="between" text="赢">
      <formula>NOT(ISERROR(SEARCH("赢",O1235)))</formula>
    </cfRule>
    <cfRule type="containsText" dxfId="5" priority="10946" operator="between" text="输">
      <formula>NOT(ISERROR(SEARCH("输",O1235)))</formula>
    </cfRule>
  </conditionalFormatting>
  <conditionalFormatting sqref="J1236">
    <cfRule type="cellIs" dxfId="0" priority="8510" operator="equal">
      <formula>"”胜“"</formula>
    </cfRule>
    <cfRule type="containsText" dxfId="1" priority="6075" operator="between" text="胜">
      <formula>NOT(ISERROR(SEARCH("胜",J1236)))</formula>
    </cfRule>
    <cfRule type="containsText" dxfId="2" priority="3640" operator="between" text="负">
      <formula>NOT(ISERROR(SEARCH("负",J1236)))</formula>
    </cfRule>
    <cfRule type="containsText" dxfId="3" priority="1205" operator="between" text="胜">
      <formula>NOT(ISERROR(SEARCH("胜",J1236)))</formula>
    </cfRule>
  </conditionalFormatting>
  <conditionalFormatting sqref="O1236">
    <cfRule type="cellIs" dxfId="0" priority="15815" operator="equal">
      <formula>"赢"</formula>
    </cfRule>
    <cfRule type="containsText" dxfId="4" priority="13380" operator="between" text="赢">
      <formula>NOT(ISERROR(SEARCH("赢",O1236)))</formula>
    </cfRule>
    <cfRule type="containsText" dxfId="5" priority="10945" operator="between" text="输">
      <formula>NOT(ISERROR(SEARCH("输",O1236)))</formula>
    </cfRule>
  </conditionalFormatting>
  <conditionalFormatting sqref="J1237">
    <cfRule type="cellIs" dxfId="0" priority="8509" operator="equal">
      <formula>"”胜“"</formula>
    </cfRule>
    <cfRule type="containsText" dxfId="1" priority="6074" operator="between" text="胜">
      <formula>NOT(ISERROR(SEARCH("胜",J1237)))</formula>
    </cfRule>
    <cfRule type="containsText" dxfId="2" priority="3639" operator="between" text="负">
      <formula>NOT(ISERROR(SEARCH("负",J1237)))</formula>
    </cfRule>
    <cfRule type="containsText" dxfId="3" priority="1204" operator="between" text="胜">
      <formula>NOT(ISERROR(SEARCH("胜",J1237)))</formula>
    </cfRule>
  </conditionalFormatting>
  <conditionalFormatting sqref="O1237">
    <cfRule type="cellIs" dxfId="0" priority="15814" operator="equal">
      <formula>"赢"</formula>
    </cfRule>
    <cfRule type="containsText" dxfId="4" priority="13379" operator="between" text="赢">
      <formula>NOT(ISERROR(SEARCH("赢",O1237)))</formula>
    </cfRule>
    <cfRule type="containsText" dxfId="5" priority="10944" operator="between" text="输">
      <formula>NOT(ISERROR(SEARCH("输",O1237)))</formula>
    </cfRule>
  </conditionalFormatting>
  <conditionalFormatting sqref="J1238">
    <cfRule type="cellIs" dxfId="0" priority="8508" operator="equal">
      <formula>"”胜“"</formula>
    </cfRule>
    <cfRule type="containsText" dxfId="1" priority="6073" operator="between" text="胜">
      <formula>NOT(ISERROR(SEARCH("胜",J1238)))</formula>
    </cfRule>
    <cfRule type="containsText" dxfId="2" priority="3638" operator="between" text="负">
      <formula>NOT(ISERROR(SEARCH("负",J1238)))</formula>
    </cfRule>
    <cfRule type="containsText" dxfId="3" priority="1203" operator="between" text="胜">
      <formula>NOT(ISERROR(SEARCH("胜",J1238)))</formula>
    </cfRule>
  </conditionalFormatting>
  <conditionalFormatting sqref="O1238">
    <cfRule type="cellIs" dxfId="0" priority="15813" operator="equal">
      <formula>"赢"</formula>
    </cfRule>
    <cfRule type="containsText" dxfId="4" priority="13378" operator="between" text="赢">
      <formula>NOT(ISERROR(SEARCH("赢",O1238)))</formula>
    </cfRule>
    <cfRule type="containsText" dxfId="5" priority="10943" operator="between" text="输">
      <formula>NOT(ISERROR(SEARCH("输",O1238)))</formula>
    </cfRule>
  </conditionalFormatting>
  <conditionalFormatting sqref="J1239">
    <cfRule type="cellIs" dxfId="0" priority="8507" operator="equal">
      <formula>"”胜“"</formula>
    </cfRule>
    <cfRule type="containsText" dxfId="1" priority="6072" operator="between" text="胜">
      <formula>NOT(ISERROR(SEARCH("胜",J1239)))</formula>
    </cfRule>
    <cfRule type="containsText" dxfId="2" priority="3637" operator="between" text="负">
      <formula>NOT(ISERROR(SEARCH("负",J1239)))</formula>
    </cfRule>
    <cfRule type="containsText" dxfId="3" priority="1202" operator="between" text="胜">
      <formula>NOT(ISERROR(SEARCH("胜",J1239)))</formula>
    </cfRule>
  </conditionalFormatting>
  <conditionalFormatting sqref="O1239">
    <cfRule type="cellIs" dxfId="0" priority="15812" operator="equal">
      <formula>"赢"</formula>
    </cfRule>
    <cfRule type="containsText" dxfId="4" priority="13377" operator="between" text="赢">
      <formula>NOT(ISERROR(SEARCH("赢",O1239)))</formula>
    </cfRule>
    <cfRule type="containsText" dxfId="5" priority="10942" operator="between" text="输">
      <formula>NOT(ISERROR(SEARCH("输",O1239)))</formula>
    </cfRule>
  </conditionalFormatting>
  <conditionalFormatting sqref="J1240">
    <cfRule type="cellIs" dxfId="0" priority="8506" operator="equal">
      <formula>"”胜“"</formula>
    </cfRule>
    <cfRule type="containsText" dxfId="1" priority="6071" operator="between" text="胜">
      <formula>NOT(ISERROR(SEARCH("胜",J1240)))</formula>
    </cfRule>
    <cfRule type="containsText" dxfId="2" priority="3636" operator="between" text="负">
      <formula>NOT(ISERROR(SEARCH("负",J1240)))</formula>
    </cfRule>
    <cfRule type="containsText" dxfId="3" priority="1201" operator="between" text="胜">
      <formula>NOT(ISERROR(SEARCH("胜",J1240)))</formula>
    </cfRule>
  </conditionalFormatting>
  <conditionalFormatting sqref="O1240">
    <cfRule type="cellIs" dxfId="0" priority="15811" operator="equal">
      <formula>"赢"</formula>
    </cfRule>
    <cfRule type="containsText" dxfId="4" priority="13376" operator="between" text="赢">
      <formula>NOT(ISERROR(SEARCH("赢",O1240)))</formula>
    </cfRule>
    <cfRule type="containsText" dxfId="5" priority="10941" operator="between" text="输">
      <formula>NOT(ISERROR(SEARCH("输",O1240)))</formula>
    </cfRule>
  </conditionalFormatting>
  <conditionalFormatting sqref="J1241">
    <cfRule type="cellIs" dxfId="0" priority="8505" operator="equal">
      <formula>"”胜“"</formula>
    </cfRule>
    <cfRule type="containsText" dxfId="1" priority="6070" operator="between" text="胜">
      <formula>NOT(ISERROR(SEARCH("胜",J1241)))</formula>
    </cfRule>
    <cfRule type="containsText" dxfId="2" priority="3635" operator="between" text="负">
      <formula>NOT(ISERROR(SEARCH("负",J1241)))</formula>
    </cfRule>
    <cfRule type="containsText" dxfId="3" priority="1200" operator="between" text="胜">
      <formula>NOT(ISERROR(SEARCH("胜",J1241)))</formula>
    </cfRule>
  </conditionalFormatting>
  <conditionalFormatting sqref="O1241">
    <cfRule type="cellIs" dxfId="0" priority="15810" operator="equal">
      <formula>"赢"</formula>
    </cfRule>
    <cfRule type="containsText" dxfId="4" priority="13375" operator="between" text="赢">
      <formula>NOT(ISERROR(SEARCH("赢",O1241)))</formula>
    </cfRule>
    <cfRule type="containsText" dxfId="5" priority="10940" operator="between" text="输">
      <formula>NOT(ISERROR(SEARCH("输",O1241)))</formula>
    </cfRule>
  </conditionalFormatting>
  <conditionalFormatting sqref="J1242">
    <cfRule type="cellIs" dxfId="0" priority="8504" operator="equal">
      <formula>"”胜“"</formula>
    </cfRule>
    <cfRule type="containsText" dxfId="1" priority="6069" operator="between" text="胜">
      <formula>NOT(ISERROR(SEARCH("胜",J1242)))</formula>
    </cfRule>
    <cfRule type="containsText" dxfId="2" priority="3634" operator="between" text="负">
      <formula>NOT(ISERROR(SEARCH("负",J1242)))</formula>
    </cfRule>
    <cfRule type="containsText" dxfId="3" priority="1199" operator="between" text="胜">
      <formula>NOT(ISERROR(SEARCH("胜",J1242)))</formula>
    </cfRule>
  </conditionalFormatting>
  <conditionalFormatting sqref="O1242">
    <cfRule type="cellIs" dxfId="0" priority="15809" operator="equal">
      <formula>"赢"</formula>
    </cfRule>
    <cfRule type="containsText" dxfId="4" priority="13374" operator="between" text="赢">
      <formula>NOT(ISERROR(SEARCH("赢",O1242)))</formula>
    </cfRule>
    <cfRule type="containsText" dxfId="5" priority="10939" operator="between" text="输">
      <formula>NOT(ISERROR(SEARCH("输",O1242)))</formula>
    </cfRule>
  </conditionalFormatting>
  <conditionalFormatting sqref="J1243">
    <cfRule type="cellIs" dxfId="0" priority="8503" operator="equal">
      <formula>"”胜“"</formula>
    </cfRule>
    <cfRule type="containsText" dxfId="1" priority="6068" operator="between" text="胜">
      <formula>NOT(ISERROR(SEARCH("胜",J1243)))</formula>
    </cfRule>
    <cfRule type="containsText" dxfId="2" priority="3633" operator="between" text="负">
      <formula>NOT(ISERROR(SEARCH("负",J1243)))</formula>
    </cfRule>
    <cfRule type="containsText" dxfId="3" priority="1198" operator="between" text="胜">
      <formula>NOT(ISERROR(SEARCH("胜",J1243)))</formula>
    </cfRule>
  </conditionalFormatting>
  <conditionalFormatting sqref="O1243">
    <cfRule type="cellIs" dxfId="0" priority="15808" operator="equal">
      <formula>"赢"</formula>
    </cfRule>
    <cfRule type="containsText" dxfId="4" priority="13373" operator="between" text="赢">
      <formula>NOT(ISERROR(SEARCH("赢",O1243)))</formula>
    </cfRule>
    <cfRule type="containsText" dxfId="5" priority="10938" operator="between" text="输">
      <formula>NOT(ISERROR(SEARCH("输",O1243)))</formula>
    </cfRule>
  </conditionalFormatting>
  <conditionalFormatting sqref="J1244">
    <cfRule type="cellIs" dxfId="0" priority="8502" operator="equal">
      <formula>"”胜“"</formula>
    </cfRule>
    <cfRule type="containsText" dxfId="1" priority="6067" operator="between" text="胜">
      <formula>NOT(ISERROR(SEARCH("胜",J1244)))</formula>
    </cfRule>
    <cfRule type="containsText" dxfId="2" priority="3632" operator="between" text="负">
      <formula>NOT(ISERROR(SEARCH("负",J1244)))</formula>
    </cfRule>
    <cfRule type="containsText" dxfId="3" priority="1197" operator="between" text="胜">
      <formula>NOT(ISERROR(SEARCH("胜",J1244)))</formula>
    </cfRule>
  </conditionalFormatting>
  <conditionalFormatting sqref="O1244">
    <cfRule type="cellIs" dxfId="0" priority="15807" operator="equal">
      <formula>"赢"</formula>
    </cfRule>
    <cfRule type="containsText" dxfId="4" priority="13372" operator="between" text="赢">
      <formula>NOT(ISERROR(SEARCH("赢",O1244)))</formula>
    </cfRule>
    <cfRule type="containsText" dxfId="5" priority="10937" operator="between" text="输">
      <formula>NOT(ISERROR(SEARCH("输",O1244)))</formula>
    </cfRule>
  </conditionalFormatting>
  <conditionalFormatting sqref="J1245">
    <cfRule type="cellIs" dxfId="0" priority="8501" operator="equal">
      <formula>"”胜“"</formula>
    </cfRule>
    <cfRule type="containsText" dxfId="1" priority="6066" operator="between" text="胜">
      <formula>NOT(ISERROR(SEARCH("胜",J1245)))</formula>
    </cfRule>
    <cfRule type="containsText" dxfId="2" priority="3631" operator="between" text="负">
      <formula>NOT(ISERROR(SEARCH("负",J1245)))</formula>
    </cfRule>
    <cfRule type="containsText" dxfId="3" priority="1196" operator="between" text="胜">
      <formula>NOT(ISERROR(SEARCH("胜",J1245)))</formula>
    </cfRule>
  </conditionalFormatting>
  <conditionalFormatting sqref="O1245">
    <cfRule type="cellIs" dxfId="0" priority="15806" operator="equal">
      <formula>"赢"</formula>
    </cfRule>
    <cfRule type="containsText" dxfId="4" priority="13371" operator="between" text="赢">
      <formula>NOT(ISERROR(SEARCH("赢",O1245)))</formula>
    </cfRule>
    <cfRule type="containsText" dxfId="5" priority="10936" operator="between" text="输">
      <formula>NOT(ISERROR(SEARCH("输",O1245)))</formula>
    </cfRule>
  </conditionalFormatting>
  <conditionalFormatting sqref="J1246">
    <cfRule type="cellIs" dxfId="0" priority="8500" operator="equal">
      <formula>"”胜“"</formula>
    </cfRule>
    <cfRule type="containsText" dxfId="1" priority="6065" operator="between" text="胜">
      <formula>NOT(ISERROR(SEARCH("胜",J1246)))</formula>
    </cfRule>
    <cfRule type="containsText" dxfId="2" priority="3630" operator="between" text="负">
      <formula>NOT(ISERROR(SEARCH("负",J1246)))</formula>
    </cfRule>
    <cfRule type="containsText" dxfId="3" priority="1195" operator="between" text="胜">
      <formula>NOT(ISERROR(SEARCH("胜",J1246)))</formula>
    </cfRule>
  </conditionalFormatting>
  <conditionalFormatting sqref="O1246">
    <cfRule type="cellIs" dxfId="0" priority="15805" operator="equal">
      <formula>"赢"</formula>
    </cfRule>
    <cfRule type="containsText" dxfId="4" priority="13370" operator="between" text="赢">
      <formula>NOT(ISERROR(SEARCH("赢",O1246)))</formula>
    </cfRule>
    <cfRule type="containsText" dxfId="5" priority="10935" operator="between" text="输">
      <formula>NOT(ISERROR(SEARCH("输",O1246)))</formula>
    </cfRule>
  </conditionalFormatting>
  <conditionalFormatting sqref="J1247">
    <cfRule type="cellIs" dxfId="0" priority="8499" operator="equal">
      <formula>"”胜“"</formula>
    </cfRule>
    <cfRule type="containsText" dxfId="1" priority="6064" operator="between" text="胜">
      <formula>NOT(ISERROR(SEARCH("胜",J1247)))</formula>
    </cfRule>
    <cfRule type="containsText" dxfId="2" priority="3629" operator="between" text="负">
      <formula>NOT(ISERROR(SEARCH("负",J1247)))</formula>
    </cfRule>
    <cfRule type="containsText" dxfId="3" priority="1194" operator="between" text="胜">
      <formula>NOT(ISERROR(SEARCH("胜",J1247)))</formula>
    </cfRule>
  </conditionalFormatting>
  <conditionalFormatting sqref="O1247">
    <cfRule type="cellIs" dxfId="0" priority="15804" operator="equal">
      <formula>"赢"</formula>
    </cfRule>
    <cfRule type="containsText" dxfId="4" priority="13369" operator="between" text="赢">
      <formula>NOT(ISERROR(SEARCH("赢",O1247)))</formula>
    </cfRule>
    <cfRule type="containsText" dxfId="5" priority="10934" operator="between" text="输">
      <formula>NOT(ISERROR(SEARCH("输",O1247)))</formula>
    </cfRule>
  </conditionalFormatting>
  <conditionalFormatting sqref="J1248">
    <cfRule type="cellIs" dxfId="0" priority="8498" operator="equal">
      <formula>"”胜“"</formula>
    </cfRule>
    <cfRule type="containsText" dxfId="1" priority="6063" operator="between" text="胜">
      <formula>NOT(ISERROR(SEARCH("胜",J1248)))</formula>
    </cfRule>
    <cfRule type="containsText" dxfId="2" priority="3628" operator="between" text="负">
      <formula>NOT(ISERROR(SEARCH("负",J1248)))</formula>
    </cfRule>
    <cfRule type="containsText" dxfId="3" priority="1193" operator="between" text="胜">
      <formula>NOT(ISERROR(SEARCH("胜",J1248)))</formula>
    </cfRule>
  </conditionalFormatting>
  <conditionalFormatting sqref="O1248">
    <cfRule type="cellIs" dxfId="0" priority="15803" operator="equal">
      <formula>"赢"</formula>
    </cfRule>
    <cfRule type="containsText" dxfId="4" priority="13368" operator="between" text="赢">
      <formula>NOT(ISERROR(SEARCH("赢",O1248)))</formula>
    </cfRule>
    <cfRule type="containsText" dxfId="5" priority="10933" operator="between" text="输">
      <formula>NOT(ISERROR(SEARCH("输",O1248)))</formula>
    </cfRule>
  </conditionalFormatting>
  <conditionalFormatting sqref="J1249">
    <cfRule type="cellIs" dxfId="0" priority="8497" operator="equal">
      <formula>"”胜“"</formula>
    </cfRule>
    <cfRule type="containsText" dxfId="1" priority="6062" operator="between" text="胜">
      <formula>NOT(ISERROR(SEARCH("胜",J1249)))</formula>
    </cfRule>
    <cfRule type="containsText" dxfId="2" priority="3627" operator="between" text="负">
      <formula>NOT(ISERROR(SEARCH("负",J1249)))</formula>
    </cfRule>
    <cfRule type="containsText" dxfId="3" priority="1192" operator="between" text="胜">
      <formula>NOT(ISERROR(SEARCH("胜",J1249)))</formula>
    </cfRule>
  </conditionalFormatting>
  <conditionalFormatting sqref="O1249">
    <cfRule type="cellIs" dxfId="0" priority="15802" operator="equal">
      <formula>"赢"</formula>
    </cfRule>
    <cfRule type="containsText" dxfId="4" priority="13367" operator="between" text="赢">
      <formula>NOT(ISERROR(SEARCH("赢",O1249)))</formula>
    </cfRule>
    <cfRule type="containsText" dxfId="5" priority="10932" operator="between" text="输">
      <formula>NOT(ISERROR(SEARCH("输",O1249)))</formula>
    </cfRule>
  </conditionalFormatting>
  <conditionalFormatting sqref="J1250">
    <cfRule type="cellIs" dxfId="0" priority="8496" operator="equal">
      <formula>"”胜“"</formula>
    </cfRule>
    <cfRule type="containsText" dxfId="1" priority="6061" operator="between" text="胜">
      <formula>NOT(ISERROR(SEARCH("胜",J1250)))</formula>
    </cfRule>
    <cfRule type="containsText" dxfId="2" priority="3626" operator="between" text="负">
      <formula>NOT(ISERROR(SEARCH("负",J1250)))</formula>
    </cfRule>
    <cfRule type="containsText" dxfId="3" priority="1191" operator="between" text="胜">
      <formula>NOT(ISERROR(SEARCH("胜",J1250)))</formula>
    </cfRule>
  </conditionalFormatting>
  <conditionalFormatting sqref="O1250">
    <cfRule type="cellIs" dxfId="0" priority="15801" operator="equal">
      <formula>"赢"</formula>
    </cfRule>
    <cfRule type="containsText" dxfId="4" priority="13366" operator="between" text="赢">
      <formula>NOT(ISERROR(SEARCH("赢",O1250)))</formula>
    </cfRule>
    <cfRule type="containsText" dxfId="5" priority="10931" operator="between" text="输">
      <formula>NOT(ISERROR(SEARCH("输",O1250)))</formula>
    </cfRule>
  </conditionalFormatting>
  <conditionalFormatting sqref="J1251">
    <cfRule type="cellIs" dxfId="0" priority="8495" operator="equal">
      <formula>"”胜“"</formula>
    </cfRule>
    <cfRule type="containsText" dxfId="1" priority="6060" operator="between" text="胜">
      <formula>NOT(ISERROR(SEARCH("胜",J1251)))</formula>
    </cfRule>
    <cfRule type="containsText" dxfId="2" priority="3625" operator="between" text="负">
      <formula>NOT(ISERROR(SEARCH("负",J1251)))</formula>
    </cfRule>
    <cfRule type="containsText" dxfId="3" priority="1190" operator="between" text="胜">
      <formula>NOT(ISERROR(SEARCH("胜",J1251)))</formula>
    </cfRule>
  </conditionalFormatting>
  <conditionalFormatting sqref="O1251">
    <cfRule type="cellIs" dxfId="0" priority="15800" operator="equal">
      <formula>"赢"</formula>
    </cfRule>
    <cfRule type="containsText" dxfId="4" priority="13365" operator="between" text="赢">
      <formula>NOT(ISERROR(SEARCH("赢",O1251)))</formula>
    </cfRule>
    <cfRule type="containsText" dxfId="5" priority="10930" operator="between" text="输">
      <formula>NOT(ISERROR(SEARCH("输",O1251)))</formula>
    </cfRule>
  </conditionalFormatting>
  <conditionalFormatting sqref="J1252">
    <cfRule type="cellIs" dxfId="0" priority="8494" operator="equal">
      <formula>"”胜“"</formula>
    </cfRule>
    <cfRule type="containsText" dxfId="1" priority="6059" operator="between" text="胜">
      <formula>NOT(ISERROR(SEARCH("胜",J1252)))</formula>
    </cfRule>
    <cfRule type="containsText" dxfId="2" priority="3624" operator="between" text="负">
      <formula>NOT(ISERROR(SEARCH("负",J1252)))</formula>
    </cfRule>
    <cfRule type="containsText" dxfId="3" priority="1189" operator="between" text="胜">
      <formula>NOT(ISERROR(SEARCH("胜",J1252)))</formula>
    </cfRule>
  </conditionalFormatting>
  <conditionalFormatting sqref="O1252">
    <cfRule type="cellIs" dxfId="0" priority="15799" operator="equal">
      <formula>"赢"</formula>
    </cfRule>
    <cfRule type="containsText" dxfId="4" priority="13364" operator="between" text="赢">
      <formula>NOT(ISERROR(SEARCH("赢",O1252)))</formula>
    </cfRule>
    <cfRule type="containsText" dxfId="5" priority="10929" operator="between" text="输">
      <formula>NOT(ISERROR(SEARCH("输",O1252)))</formula>
    </cfRule>
  </conditionalFormatting>
  <conditionalFormatting sqref="J1253">
    <cfRule type="cellIs" dxfId="0" priority="8493" operator="equal">
      <formula>"”胜“"</formula>
    </cfRule>
    <cfRule type="containsText" dxfId="1" priority="6058" operator="between" text="胜">
      <formula>NOT(ISERROR(SEARCH("胜",J1253)))</formula>
    </cfRule>
    <cfRule type="containsText" dxfId="2" priority="3623" operator="between" text="负">
      <formula>NOT(ISERROR(SEARCH("负",J1253)))</formula>
    </cfRule>
    <cfRule type="containsText" dxfId="3" priority="1188" operator="between" text="胜">
      <formula>NOT(ISERROR(SEARCH("胜",J1253)))</formula>
    </cfRule>
  </conditionalFormatting>
  <conditionalFormatting sqref="O1253">
    <cfRule type="cellIs" dxfId="0" priority="15798" operator="equal">
      <formula>"赢"</formula>
    </cfRule>
    <cfRule type="containsText" dxfId="4" priority="13363" operator="between" text="赢">
      <formula>NOT(ISERROR(SEARCH("赢",O1253)))</formula>
    </cfRule>
    <cfRule type="containsText" dxfId="5" priority="10928" operator="between" text="输">
      <formula>NOT(ISERROR(SEARCH("输",O1253)))</formula>
    </cfRule>
  </conditionalFormatting>
  <conditionalFormatting sqref="J1254">
    <cfRule type="cellIs" dxfId="0" priority="8492" operator="equal">
      <formula>"”胜“"</formula>
    </cfRule>
    <cfRule type="containsText" dxfId="1" priority="6057" operator="between" text="胜">
      <formula>NOT(ISERROR(SEARCH("胜",J1254)))</formula>
    </cfRule>
    <cfRule type="containsText" dxfId="2" priority="3622" operator="between" text="负">
      <formula>NOT(ISERROR(SEARCH("负",J1254)))</formula>
    </cfRule>
    <cfRule type="containsText" dxfId="3" priority="1187" operator="between" text="胜">
      <formula>NOT(ISERROR(SEARCH("胜",J1254)))</formula>
    </cfRule>
  </conditionalFormatting>
  <conditionalFormatting sqref="O1254">
    <cfRule type="cellIs" dxfId="0" priority="15797" operator="equal">
      <formula>"赢"</formula>
    </cfRule>
    <cfRule type="containsText" dxfId="4" priority="13362" operator="between" text="赢">
      <formula>NOT(ISERROR(SEARCH("赢",O1254)))</formula>
    </cfRule>
    <cfRule type="containsText" dxfId="5" priority="10927" operator="between" text="输">
      <formula>NOT(ISERROR(SEARCH("输",O1254)))</formula>
    </cfRule>
  </conditionalFormatting>
  <conditionalFormatting sqref="J1255">
    <cfRule type="cellIs" dxfId="0" priority="8491" operator="equal">
      <formula>"”胜“"</formula>
    </cfRule>
    <cfRule type="containsText" dxfId="1" priority="6056" operator="between" text="胜">
      <formula>NOT(ISERROR(SEARCH("胜",J1255)))</formula>
    </cfRule>
    <cfRule type="containsText" dxfId="2" priority="3621" operator="between" text="负">
      <formula>NOT(ISERROR(SEARCH("负",J1255)))</formula>
    </cfRule>
    <cfRule type="containsText" dxfId="3" priority="1186" operator="between" text="胜">
      <formula>NOT(ISERROR(SEARCH("胜",J1255)))</formula>
    </cfRule>
  </conditionalFormatting>
  <conditionalFormatting sqref="O1255">
    <cfRule type="cellIs" dxfId="0" priority="15796" operator="equal">
      <formula>"赢"</formula>
    </cfRule>
    <cfRule type="containsText" dxfId="4" priority="13361" operator="between" text="赢">
      <formula>NOT(ISERROR(SEARCH("赢",O1255)))</formula>
    </cfRule>
    <cfRule type="containsText" dxfId="5" priority="10926" operator="between" text="输">
      <formula>NOT(ISERROR(SEARCH("输",O1255)))</formula>
    </cfRule>
  </conditionalFormatting>
  <conditionalFormatting sqref="J1256">
    <cfRule type="cellIs" dxfId="0" priority="8490" operator="equal">
      <formula>"”胜“"</formula>
    </cfRule>
    <cfRule type="containsText" dxfId="1" priority="6055" operator="between" text="胜">
      <formula>NOT(ISERROR(SEARCH("胜",J1256)))</formula>
    </cfRule>
    <cfRule type="containsText" dxfId="2" priority="3620" operator="between" text="负">
      <formula>NOT(ISERROR(SEARCH("负",J1256)))</formula>
    </cfRule>
    <cfRule type="containsText" dxfId="3" priority="1185" operator="between" text="胜">
      <formula>NOT(ISERROR(SEARCH("胜",J1256)))</formula>
    </cfRule>
  </conditionalFormatting>
  <conditionalFormatting sqref="O1256">
    <cfRule type="cellIs" dxfId="0" priority="15795" operator="equal">
      <formula>"赢"</formula>
    </cfRule>
    <cfRule type="containsText" dxfId="4" priority="13360" operator="between" text="赢">
      <formula>NOT(ISERROR(SEARCH("赢",O1256)))</formula>
    </cfRule>
    <cfRule type="containsText" dxfId="5" priority="10925" operator="between" text="输">
      <formula>NOT(ISERROR(SEARCH("输",O1256)))</formula>
    </cfRule>
  </conditionalFormatting>
  <conditionalFormatting sqref="J1257">
    <cfRule type="cellIs" dxfId="0" priority="8489" operator="equal">
      <formula>"”胜“"</formula>
    </cfRule>
    <cfRule type="containsText" dxfId="1" priority="6054" operator="between" text="胜">
      <formula>NOT(ISERROR(SEARCH("胜",J1257)))</formula>
    </cfRule>
    <cfRule type="containsText" dxfId="2" priority="3619" operator="between" text="负">
      <formula>NOT(ISERROR(SEARCH("负",J1257)))</formula>
    </cfRule>
    <cfRule type="containsText" dxfId="3" priority="1184" operator="between" text="胜">
      <formula>NOT(ISERROR(SEARCH("胜",J1257)))</formula>
    </cfRule>
  </conditionalFormatting>
  <conditionalFormatting sqref="O1257">
    <cfRule type="cellIs" dxfId="0" priority="15794" operator="equal">
      <formula>"赢"</formula>
    </cfRule>
    <cfRule type="containsText" dxfId="4" priority="13359" operator="between" text="赢">
      <formula>NOT(ISERROR(SEARCH("赢",O1257)))</formula>
    </cfRule>
    <cfRule type="containsText" dxfId="5" priority="10924" operator="between" text="输">
      <formula>NOT(ISERROR(SEARCH("输",O1257)))</formula>
    </cfRule>
  </conditionalFormatting>
  <conditionalFormatting sqref="J1258">
    <cfRule type="cellIs" dxfId="0" priority="8488" operator="equal">
      <formula>"”胜“"</formula>
    </cfRule>
    <cfRule type="containsText" dxfId="1" priority="6053" operator="between" text="胜">
      <formula>NOT(ISERROR(SEARCH("胜",J1258)))</formula>
    </cfRule>
    <cfRule type="containsText" dxfId="2" priority="3618" operator="between" text="负">
      <formula>NOT(ISERROR(SEARCH("负",J1258)))</formula>
    </cfRule>
    <cfRule type="containsText" dxfId="3" priority="1183" operator="between" text="胜">
      <formula>NOT(ISERROR(SEARCH("胜",J1258)))</formula>
    </cfRule>
  </conditionalFormatting>
  <conditionalFormatting sqref="O1258">
    <cfRule type="cellIs" dxfId="0" priority="15793" operator="equal">
      <formula>"赢"</formula>
    </cfRule>
    <cfRule type="containsText" dxfId="4" priority="13358" operator="between" text="赢">
      <formula>NOT(ISERROR(SEARCH("赢",O1258)))</formula>
    </cfRule>
    <cfRule type="containsText" dxfId="5" priority="10923" operator="between" text="输">
      <formula>NOT(ISERROR(SEARCH("输",O1258)))</formula>
    </cfRule>
  </conditionalFormatting>
  <conditionalFormatting sqref="J1259">
    <cfRule type="cellIs" dxfId="0" priority="8487" operator="equal">
      <formula>"”胜“"</formula>
    </cfRule>
    <cfRule type="containsText" dxfId="1" priority="6052" operator="between" text="胜">
      <formula>NOT(ISERROR(SEARCH("胜",J1259)))</formula>
    </cfRule>
    <cfRule type="containsText" dxfId="2" priority="3617" operator="between" text="负">
      <formula>NOT(ISERROR(SEARCH("负",J1259)))</formula>
    </cfRule>
    <cfRule type="containsText" dxfId="3" priority="1182" operator="between" text="胜">
      <formula>NOT(ISERROR(SEARCH("胜",J1259)))</formula>
    </cfRule>
  </conditionalFormatting>
  <conditionalFormatting sqref="O1259">
    <cfRule type="cellIs" dxfId="0" priority="15792" operator="equal">
      <formula>"赢"</formula>
    </cfRule>
    <cfRule type="containsText" dxfId="4" priority="13357" operator="between" text="赢">
      <formula>NOT(ISERROR(SEARCH("赢",O1259)))</formula>
    </cfRule>
    <cfRule type="containsText" dxfId="5" priority="10922" operator="between" text="输">
      <formula>NOT(ISERROR(SEARCH("输",O1259)))</formula>
    </cfRule>
  </conditionalFormatting>
  <conditionalFormatting sqref="J1260">
    <cfRule type="cellIs" dxfId="0" priority="8486" operator="equal">
      <formula>"”胜“"</formula>
    </cfRule>
    <cfRule type="containsText" dxfId="1" priority="6051" operator="between" text="胜">
      <formula>NOT(ISERROR(SEARCH("胜",J1260)))</formula>
    </cfRule>
    <cfRule type="containsText" dxfId="2" priority="3616" operator="between" text="负">
      <formula>NOT(ISERROR(SEARCH("负",J1260)))</formula>
    </cfRule>
    <cfRule type="containsText" dxfId="3" priority="1181" operator="between" text="胜">
      <formula>NOT(ISERROR(SEARCH("胜",J1260)))</formula>
    </cfRule>
  </conditionalFormatting>
  <conditionalFormatting sqref="O1260">
    <cfRule type="cellIs" dxfId="0" priority="15791" operator="equal">
      <formula>"赢"</formula>
    </cfRule>
    <cfRule type="containsText" dxfId="4" priority="13356" operator="between" text="赢">
      <formula>NOT(ISERROR(SEARCH("赢",O1260)))</formula>
    </cfRule>
    <cfRule type="containsText" dxfId="5" priority="10921" operator="between" text="输">
      <formula>NOT(ISERROR(SEARCH("输",O1260)))</formula>
    </cfRule>
  </conditionalFormatting>
  <conditionalFormatting sqref="J1261">
    <cfRule type="cellIs" dxfId="0" priority="8485" operator="equal">
      <formula>"”胜“"</formula>
    </cfRule>
    <cfRule type="containsText" dxfId="1" priority="6050" operator="between" text="胜">
      <formula>NOT(ISERROR(SEARCH("胜",J1261)))</formula>
    </cfRule>
    <cfRule type="containsText" dxfId="2" priority="3615" operator="between" text="负">
      <formula>NOT(ISERROR(SEARCH("负",J1261)))</formula>
    </cfRule>
    <cfRule type="containsText" dxfId="3" priority="1180" operator="between" text="胜">
      <formula>NOT(ISERROR(SEARCH("胜",J1261)))</formula>
    </cfRule>
  </conditionalFormatting>
  <conditionalFormatting sqref="O1261">
    <cfRule type="cellIs" dxfId="0" priority="15790" operator="equal">
      <formula>"赢"</formula>
    </cfRule>
    <cfRule type="containsText" dxfId="4" priority="13355" operator="between" text="赢">
      <formula>NOT(ISERROR(SEARCH("赢",O1261)))</formula>
    </cfRule>
    <cfRule type="containsText" dxfId="5" priority="10920" operator="between" text="输">
      <formula>NOT(ISERROR(SEARCH("输",O1261)))</formula>
    </cfRule>
  </conditionalFormatting>
  <conditionalFormatting sqref="J1262">
    <cfRule type="cellIs" dxfId="0" priority="8484" operator="equal">
      <formula>"”胜“"</formula>
    </cfRule>
    <cfRule type="containsText" dxfId="1" priority="6049" operator="between" text="胜">
      <formula>NOT(ISERROR(SEARCH("胜",J1262)))</formula>
    </cfRule>
    <cfRule type="containsText" dxfId="2" priority="3614" operator="between" text="负">
      <formula>NOT(ISERROR(SEARCH("负",J1262)))</formula>
    </cfRule>
    <cfRule type="containsText" dxfId="3" priority="1179" operator="between" text="胜">
      <formula>NOT(ISERROR(SEARCH("胜",J1262)))</formula>
    </cfRule>
  </conditionalFormatting>
  <conditionalFormatting sqref="O1262">
    <cfRule type="cellIs" dxfId="0" priority="15789" operator="equal">
      <formula>"赢"</formula>
    </cfRule>
    <cfRule type="containsText" dxfId="4" priority="13354" operator="between" text="赢">
      <formula>NOT(ISERROR(SEARCH("赢",O1262)))</formula>
    </cfRule>
    <cfRule type="containsText" dxfId="5" priority="10919" operator="between" text="输">
      <formula>NOT(ISERROR(SEARCH("输",O1262)))</formula>
    </cfRule>
  </conditionalFormatting>
  <conditionalFormatting sqref="J1263">
    <cfRule type="cellIs" dxfId="0" priority="8483" operator="equal">
      <formula>"”胜“"</formula>
    </cfRule>
    <cfRule type="containsText" dxfId="1" priority="6048" operator="between" text="胜">
      <formula>NOT(ISERROR(SEARCH("胜",J1263)))</formula>
    </cfRule>
    <cfRule type="containsText" dxfId="2" priority="3613" operator="between" text="负">
      <formula>NOT(ISERROR(SEARCH("负",J1263)))</formula>
    </cfRule>
    <cfRule type="containsText" dxfId="3" priority="1178" operator="between" text="胜">
      <formula>NOT(ISERROR(SEARCH("胜",J1263)))</formula>
    </cfRule>
  </conditionalFormatting>
  <conditionalFormatting sqref="O1263">
    <cfRule type="cellIs" dxfId="0" priority="15788" operator="equal">
      <formula>"赢"</formula>
    </cfRule>
    <cfRule type="containsText" dxfId="4" priority="13353" operator="between" text="赢">
      <formula>NOT(ISERROR(SEARCH("赢",O1263)))</formula>
    </cfRule>
    <cfRule type="containsText" dxfId="5" priority="10918" operator="between" text="输">
      <formula>NOT(ISERROR(SEARCH("输",O1263)))</formula>
    </cfRule>
  </conditionalFormatting>
  <conditionalFormatting sqref="J1264">
    <cfRule type="cellIs" dxfId="0" priority="8482" operator="equal">
      <formula>"”胜“"</formula>
    </cfRule>
    <cfRule type="containsText" dxfId="1" priority="6047" operator="between" text="胜">
      <formula>NOT(ISERROR(SEARCH("胜",J1264)))</formula>
    </cfRule>
    <cfRule type="containsText" dxfId="2" priority="3612" operator="between" text="负">
      <formula>NOT(ISERROR(SEARCH("负",J1264)))</formula>
    </cfRule>
    <cfRule type="containsText" dxfId="3" priority="1177" operator="between" text="胜">
      <formula>NOT(ISERROR(SEARCH("胜",J1264)))</formula>
    </cfRule>
  </conditionalFormatting>
  <conditionalFormatting sqref="O1264">
    <cfRule type="cellIs" dxfId="0" priority="15787" operator="equal">
      <formula>"赢"</formula>
    </cfRule>
    <cfRule type="containsText" dxfId="4" priority="13352" operator="between" text="赢">
      <formula>NOT(ISERROR(SEARCH("赢",O1264)))</formula>
    </cfRule>
    <cfRule type="containsText" dxfId="5" priority="10917" operator="between" text="输">
      <formula>NOT(ISERROR(SEARCH("输",O1264)))</formula>
    </cfRule>
  </conditionalFormatting>
  <conditionalFormatting sqref="J1265">
    <cfRule type="cellIs" dxfId="0" priority="8481" operator="equal">
      <formula>"”胜“"</formula>
    </cfRule>
    <cfRule type="containsText" dxfId="1" priority="6046" operator="between" text="胜">
      <formula>NOT(ISERROR(SEARCH("胜",J1265)))</formula>
    </cfRule>
    <cfRule type="containsText" dxfId="2" priority="3611" operator="between" text="负">
      <formula>NOT(ISERROR(SEARCH("负",J1265)))</formula>
    </cfRule>
    <cfRule type="containsText" dxfId="3" priority="1176" operator="between" text="胜">
      <formula>NOT(ISERROR(SEARCH("胜",J1265)))</formula>
    </cfRule>
  </conditionalFormatting>
  <conditionalFormatting sqref="O1265">
    <cfRule type="cellIs" dxfId="0" priority="15786" operator="equal">
      <formula>"赢"</formula>
    </cfRule>
    <cfRule type="containsText" dxfId="4" priority="13351" operator="between" text="赢">
      <formula>NOT(ISERROR(SEARCH("赢",O1265)))</formula>
    </cfRule>
    <cfRule type="containsText" dxfId="5" priority="10916" operator="between" text="输">
      <formula>NOT(ISERROR(SEARCH("输",O1265)))</formula>
    </cfRule>
  </conditionalFormatting>
  <conditionalFormatting sqref="J1266">
    <cfRule type="cellIs" dxfId="0" priority="8480" operator="equal">
      <formula>"”胜“"</formula>
    </cfRule>
    <cfRule type="containsText" dxfId="1" priority="6045" operator="between" text="胜">
      <formula>NOT(ISERROR(SEARCH("胜",J1266)))</formula>
    </cfRule>
    <cfRule type="containsText" dxfId="2" priority="3610" operator="between" text="负">
      <formula>NOT(ISERROR(SEARCH("负",J1266)))</formula>
    </cfRule>
    <cfRule type="containsText" dxfId="3" priority="1175" operator="between" text="胜">
      <formula>NOT(ISERROR(SEARCH("胜",J1266)))</formula>
    </cfRule>
  </conditionalFormatting>
  <conditionalFormatting sqref="O1266">
    <cfRule type="cellIs" dxfId="0" priority="15785" operator="equal">
      <formula>"赢"</formula>
    </cfRule>
    <cfRule type="containsText" dxfId="4" priority="13350" operator="between" text="赢">
      <formula>NOT(ISERROR(SEARCH("赢",O1266)))</formula>
    </cfRule>
    <cfRule type="containsText" dxfId="5" priority="10915" operator="between" text="输">
      <formula>NOT(ISERROR(SEARCH("输",O1266)))</formula>
    </cfRule>
  </conditionalFormatting>
  <conditionalFormatting sqref="J1267">
    <cfRule type="cellIs" dxfId="0" priority="8479" operator="equal">
      <formula>"”胜“"</formula>
    </cfRule>
    <cfRule type="containsText" dxfId="1" priority="6044" operator="between" text="胜">
      <formula>NOT(ISERROR(SEARCH("胜",J1267)))</formula>
    </cfRule>
    <cfRule type="containsText" dxfId="2" priority="3609" operator="between" text="负">
      <formula>NOT(ISERROR(SEARCH("负",J1267)))</formula>
    </cfRule>
    <cfRule type="containsText" dxfId="3" priority="1174" operator="between" text="胜">
      <formula>NOT(ISERROR(SEARCH("胜",J1267)))</formula>
    </cfRule>
  </conditionalFormatting>
  <conditionalFormatting sqref="O1267">
    <cfRule type="cellIs" dxfId="0" priority="15784" operator="equal">
      <formula>"赢"</formula>
    </cfRule>
    <cfRule type="containsText" dxfId="4" priority="13349" operator="between" text="赢">
      <formula>NOT(ISERROR(SEARCH("赢",O1267)))</formula>
    </cfRule>
    <cfRule type="containsText" dxfId="5" priority="10914" operator="between" text="输">
      <formula>NOT(ISERROR(SEARCH("输",O1267)))</formula>
    </cfRule>
  </conditionalFormatting>
  <conditionalFormatting sqref="J1268">
    <cfRule type="cellIs" dxfId="0" priority="8478" operator="equal">
      <formula>"”胜“"</formula>
    </cfRule>
    <cfRule type="containsText" dxfId="1" priority="6043" operator="between" text="胜">
      <formula>NOT(ISERROR(SEARCH("胜",J1268)))</formula>
    </cfRule>
    <cfRule type="containsText" dxfId="2" priority="3608" operator="between" text="负">
      <formula>NOT(ISERROR(SEARCH("负",J1268)))</formula>
    </cfRule>
    <cfRule type="containsText" dxfId="3" priority="1173" operator="between" text="胜">
      <formula>NOT(ISERROR(SEARCH("胜",J1268)))</formula>
    </cfRule>
  </conditionalFormatting>
  <conditionalFormatting sqref="O1268">
    <cfRule type="cellIs" dxfId="0" priority="15783" operator="equal">
      <formula>"赢"</formula>
    </cfRule>
    <cfRule type="containsText" dxfId="4" priority="13348" operator="between" text="赢">
      <formula>NOT(ISERROR(SEARCH("赢",O1268)))</formula>
    </cfRule>
    <cfRule type="containsText" dxfId="5" priority="10913" operator="between" text="输">
      <formula>NOT(ISERROR(SEARCH("输",O1268)))</formula>
    </cfRule>
  </conditionalFormatting>
  <conditionalFormatting sqref="J1269">
    <cfRule type="cellIs" dxfId="0" priority="8477" operator="equal">
      <formula>"”胜“"</formula>
    </cfRule>
    <cfRule type="containsText" dxfId="1" priority="6042" operator="between" text="胜">
      <formula>NOT(ISERROR(SEARCH("胜",J1269)))</formula>
    </cfRule>
    <cfRule type="containsText" dxfId="2" priority="3607" operator="between" text="负">
      <formula>NOT(ISERROR(SEARCH("负",J1269)))</formula>
    </cfRule>
    <cfRule type="containsText" dxfId="3" priority="1172" operator="between" text="胜">
      <formula>NOT(ISERROR(SEARCH("胜",J1269)))</formula>
    </cfRule>
  </conditionalFormatting>
  <conditionalFormatting sqref="O1269">
    <cfRule type="cellIs" dxfId="0" priority="15782" operator="equal">
      <formula>"赢"</formula>
    </cfRule>
    <cfRule type="containsText" dxfId="4" priority="13347" operator="between" text="赢">
      <formula>NOT(ISERROR(SEARCH("赢",O1269)))</formula>
    </cfRule>
    <cfRule type="containsText" dxfId="5" priority="10912" operator="between" text="输">
      <formula>NOT(ISERROR(SEARCH("输",O1269)))</formula>
    </cfRule>
  </conditionalFormatting>
  <conditionalFormatting sqref="J1270">
    <cfRule type="cellIs" dxfId="0" priority="8476" operator="equal">
      <formula>"”胜“"</formula>
    </cfRule>
    <cfRule type="containsText" dxfId="1" priority="6041" operator="between" text="胜">
      <formula>NOT(ISERROR(SEARCH("胜",J1270)))</formula>
    </cfRule>
    <cfRule type="containsText" dxfId="2" priority="3606" operator="between" text="负">
      <formula>NOT(ISERROR(SEARCH("负",J1270)))</formula>
    </cfRule>
    <cfRule type="containsText" dxfId="3" priority="1171" operator="between" text="胜">
      <formula>NOT(ISERROR(SEARCH("胜",J1270)))</formula>
    </cfRule>
  </conditionalFormatting>
  <conditionalFormatting sqref="O1270">
    <cfRule type="cellIs" dxfId="0" priority="15781" operator="equal">
      <formula>"赢"</formula>
    </cfRule>
    <cfRule type="containsText" dxfId="4" priority="13346" operator="between" text="赢">
      <formula>NOT(ISERROR(SEARCH("赢",O1270)))</formula>
    </cfRule>
    <cfRule type="containsText" dxfId="5" priority="10911" operator="between" text="输">
      <formula>NOT(ISERROR(SEARCH("输",O1270)))</formula>
    </cfRule>
  </conditionalFormatting>
  <conditionalFormatting sqref="J1271">
    <cfRule type="cellIs" dxfId="0" priority="8475" operator="equal">
      <formula>"”胜“"</formula>
    </cfRule>
    <cfRule type="containsText" dxfId="1" priority="6040" operator="between" text="胜">
      <formula>NOT(ISERROR(SEARCH("胜",J1271)))</formula>
    </cfRule>
    <cfRule type="containsText" dxfId="2" priority="3605" operator="between" text="负">
      <formula>NOT(ISERROR(SEARCH("负",J1271)))</formula>
    </cfRule>
    <cfRule type="containsText" dxfId="3" priority="1170" operator="between" text="胜">
      <formula>NOT(ISERROR(SEARCH("胜",J1271)))</formula>
    </cfRule>
  </conditionalFormatting>
  <conditionalFormatting sqref="O1271">
    <cfRule type="cellIs" dxfId="0" priority="15780" operator="equal">
      <formula>"赢"</formula>
    </cfRule>
    <cfRule type="containsText" dxfId="4" priority="13345" operator="between" text="赢">
      <formula>NOT(ISERROR(SEARCH("赢",O1271)))</formula>
    </cfRule>
    <cfRule type="containsText" dxfId="5" priority="10910" operator="between" text="输">
      <formula>NOT(ISERROR(SEARCH("输",O1271)))</formula>
    </cfRule>
  </conditionalFormatting>
  <conditionalFormatting sqref="J1272">
    <cfRule type="cellIs" dxfId="0" priority="8474" operator="equal">
      <formula>"”胜“"</formula>
    </cfRule>
    <cfRule type="containsText" dxfId="1" priority="6039" operator="between" text="胜">
      <formula>NOT(ISERROR(SEARCH("胜",J1272)))</formula>
    </cfRule>
    <cfRule type="containsText" dxfId="2" priority="3604" operator="between" text="负">
      <formula>NOT(ISERROR(SEARCH("负",J1272)))</formula>
    </cfRule>
    <cfRule type="containsText" dxfId="3" priority="1169" operator="between" text="胜">
      <formula>NOT(ISERROR(SEARCH("胜",J1272)))</formula>
    </cfRule>
  </conditionalFormatting>
  <conditionalFormatting sqref="O1272">
    <cfRule type="cellIs" dxfId="0" priority="15779" operator="equal">
      <formula>"赢"</formula>
    </cfRule>
    <cfRule type="containsText" dxfId="4" priority="13344" operator="between" text="赢">
      <formula>NOT(ISERROR(SEARCH("赢",O1272)))</formula>
    </cfRule>
    <cfRule type="containsText" dxfId="5" priority="10909" operator="between" text="输">
      <formula>NOT(ISERROR(SEARCH("输",O1272)))</formula>
    </cfRule>
  </conditionalFormatting>
  <conditionalFormatting sqref="J1273">
    <cfRule type="cellIs" dxfId="0" priority="8473" operator="equal">
      <formula>"”胜“"</formula>
    </cfRule>
    <cfRule type="containsText" dxfId="1" priority="6038" operator="between" text="胜">
      <formula>NOT(ISERROR(SEARCH("胜",J1273)))</formula>
    </cfRule>
    <cfRule type="containsText" dxfId="2" priority="3603" operator="between" text="负">
      <formula>NOT(ISERROR(SEARCH("负",J1273)))</formula>
    </cfRule>
    <cfRule type="containsText" dxfId="3" priority="1168" operator="between" text="胜">
      <formula>NOT(ISERROR(SEARCH("胜",J1273)))</formula>
    </cfRule>
  </conditionalFormatting>
  <conditionalFormatting sqref="O1273">
    <cfRule type="cellIs" dxfId="0" priority="15778" operator="equal">
      <formula>"赢"</formula>
    </cfRule>
    <cfRule type="containsText" dxfId="4" priority="13343" operator="between" text="赢">
      <formula>NOT(ISERROR(SEARCH("赢",O1273)))</formula>
    </cfRule>
    <cfRule type="containsText" dxfId="5" priority="10908" operator="between" text="输">
      <formula>NOT(ISERROR(SEARCH("输",O1273)))</formula>
    </cfRule>
  </conditionalFormatting>
  <conditionalFormatting sqref="J1274">
    <cfRule type="cellIs" dxfId="0" priority="8472" operator="equal">
      <formula>"”胜“"</formula>
    </cfRule>
    <cfRule type="containsText" dxfId="1" priority="6037" operator="between" text="胜">
      <formula>NOT(ISERROR(SEARCH("胜",J1274)))</formula>
    </cfRule>
    <cfRule type="containsText" dxfId="2" priority="3602" operator="between" text="负">
      <formula>NOT(ISERROR(SEARCH("负",J1274)))</formula>
    </cfRule>
    <cfRule type="containsText" dxfId="3" priority="1167" operator="between" text="胜">
      <formula>NOT(ISERROR(SEARCH("胜",J1274)))</formula>
    </cfRule>
  </conditionalFormatting>
  <conditionalFormatting sqref="O1274">
    <cfRule type="cellIs" dxfId="0" priority="15777" operator="equal">
      <formula>"赢"</formula>
    </cfRule>
    <cfRule type="containsText" dxfId="4" priority="13342" operator="between" text="赢">
      <formula>NOT(ISERROR(SEARCH("赢",O1274)))</formula>
    </cfRule>
    <cfRule type="containsText" dxfId="5" priority="10907" operator="between" text="输">
      <formula>NOT(ISERROR(SEARCH("输",O1274)))</formula>
    </cfRule>
  </conditionalFormatting>
  <conditionalFormatting sqref="J1275">
    <cfRule type="cellIs" dxfId="0" priority="8471" operator="equal">
      <formula>"”胜“"</formula>
    </cfRule>
    <cfRule type="containsText" dxfId="1" priority="6036" operator="between" text="胜">
      <formula>NOT(ISERROR(SEARCH("胜",J1275)))</formula>
    </cfRule>
    <cfRule type="containsText" dxfId="2" priority="3601" operator="between" text="负">
      <formula>NOT(ISERROR(SEARCH("负",J1275)))</formula>
    </cfRule>
    <cfRule type="containsText" dxfId="3" priority="1166" operator="between" text="胜">
      <formula>NOT(ISERROR(SEARCH("胜",J1275)))</formula>
    </cfRule>
  </conditionalFormatting>
  <conditionalFormatting sqref="O1275">
    <cfRule type="cellIs" dxfId="0" priority="15776" operator="equal">
      <formula>"赢"</formula>
    </cfRule>
    <cfRule type="containsText" dxfId="4" priority="13341" operator="between" text="赢">
      <formula>NOT(ISERROR(SEARCH("赢",O1275)))</formula>
    </cfRule>
    <cfRule type="containsText" dxfId="5" priority="10906" operator="between" text="输">
      <formula>NOT(ISERROR(SEARCH("输",O1275)))</formula>
    </cfRule>
  </conditionalFormatting>
  <conditionalFormatting sqref="J1276">
    <cfRule type="cellIs" dxfId="0" priority="8470" operator="equal">
      <formula>"”胜“"</formula>
    </cfRule>
    <cfRule type="containsText" dxfId="1" priority="6035" operator="between" text="胜">
      <formula>NOT(ISERROR(SEARCH("胜",J1276)))</formula>
    </cfRule>
    <cfRule type="containsText" dxfId="2" priority="3600" operator="between" text="负">
      <formula>NOT(ISERROR(SEARCH("负",J1276)))</formula>
    </cfRule>
    <cfRule type="containsText" dxfId="3" priority="1165" operator="between" text="胜">
      <formula>NOT(ISERROR(SEARCH("胜",J1276)))</formula>
    </cfRule>
  </conditionalFormatting>
  <conditionalFormatting sqref="O1276">
    <cfRule type="cellIs" dxfId="0" priority="15775" operator="equal">
      <formula>"赢"</formula>
    </cfRule>
    <cfRule type="containsText" dxfId="4" priority="13340" operator="between" text="赢">
      <formula>NOT(ISERROR(SEARCH("赢",O1276)))</formula>
    </cfRule>
    <cfRule type="containsText" dxfId="5" priority="10905" operator="between" text="输">
      <formula>NOT(ISERROR(SEARCH("输",O1276)))</formula>
    </cfRule>
  </conditionalFormatting>
  <conditionalFormatting sqref="J1277">
    <cfRule type="cellIs" dxfId="0" priority="8469" operator="equal">
      <formula>"”胜“"</formula>
    </cfRule>
    <cfRule type="containsText" dxfId="1" priority="6034" operator="between" text="胜">
      <formula>NOT(ISERROR(SEARCH("胜",J1277)))</formula>
    </cfRule>
    <cfRule type="containsText" dxfId="2" priority="3599" operator="between" text="负">
      <formula>NOT(ISERROR(SEARCH("负",J1277)))</formula>
    </cfRule>
    <cfRule type="containsText" dxfId="3" priority="1164" operator="between" text="胜">
      <formula>NOT(ISERROR(SEARCH("胜",J1277)))</formula>
    </cfRule>
  </conditionalFormatting>
  <conditionalFormatting sqref="O1277">
    <cfRule type="cellIs" dxfId="0" priority="15774" operator="equal">
      <formula>"赢"</formula>
    </cfRule>
    <cfRule type="containsText" dxfId="4" priority="13339" operator="between" text="赢">
      <formula>NOT(ISERROR(SEARCH("赢",O1277)))</formula>
    </cfRule>
    <cfRule type="containsText" dxfId="5" priority="10904" operator="between" text="输">
      <formula>NOT(ISERROR(SEARCH("输",O1277)))</formula>
    </cfRule>
  </conditionalFormatting>
  <conditionalFormatting sqref="J1278">
    <cfRule type="cellIs" dxfId="0" priority="8468" operator="equal">
      <formula>"”胜“"</formula>
    </cfRule>
    <cfRule type="containsText" dxfId="1" priority="6033" operator="between" text="胜">
      <formula>NOT(ISERROR(SEARCH("胜",J1278)))</formula>
    </cfRule>
    <cfRule type="containsText" dxfId="2" priority="3598" operator="between" text="负">
      <formula>NOT(ISERROR(SEARCH("负",J1278)))</formula>
    </cfRule>
    <cfRule type="containsText" dxfId="3" priority="1163" operator="between" text="胜">
      <formula>NOT(ISERROR(SEARCH("胜",J1278)))</formula>
    </cfRule>
  </conditionalFormatting>
  <conditionalFormatting sqref="O1278">
    <cfRule type="cellIs" dxfId="0" priority="15773" operator="equal">
      <formula>"赢"</formula>
    </cfRule>
    <cfRule type="containsText" dxfId="4" priority="13338" operator="between" text="赢">
      <formula>NOT(ISERROR(SEARCH("赢",O1278)))</formula>
    </cfRule>
    <cfRule type="containsText" dxfId="5" priority="10903" operator="between" text="输">
      <formula>NOT(ISERROR(SEARCH("输",O1278)))</formula>
    </cfRule>
  </conditionalFormatting>
  <conditionalFormatting sqref="J1279">
    <cfRule type="cellIs" dxfId="0" priority="8467" operator="equal">
      <formula>"”胜“"</formula>
    </cfRule>
    <cfRule type="containsText" dxfId="1" priority="6032" operator="between" text="胜">
      <formula>NOT(ISERROR(SEARCH("胜",J1279)))</formula>
    </cfRule>
    <cfRule type="containsText" dxfId="2" priority="3597" operator="between" text="负">
      <formula>NOT(ISERROR(SEARCH("负",J1279)))</formula>
    </cfRule>
    <cfRule type="containsText" dxfId="3" priority="1162" operator="between" text="胜">
      <formula>NOT(ISERROR(SEARCH("胜",J1279)))</formula>
    </cfRule>
  </conditionalFormatting>
  <conditionalFormatting sqref="O1279">
    <cfRule type="cellIs" dxfId="0" priority="15772" operator="equal">
      <formula>"赢"</formula>
    </cfRule>
    <cfRule type="containsText" dxfId="4" priority="13337" operator="between" text="赢">
      <formula>NOT(ISERROR(SEARCH("赢",O1279)))</formula>
    </cfRule>
    <cfRule type="containsText" dxfId="5" priority="10902" operator="between" text="输">
      <formula>NOT(ISERROR(SEARCH("输",O1279)))</formula>
    </cfRule>
  </conditionalFormatting>
  <conditionalFormatting sqref="J1280">
    <cfRule type="cellIs" dxfId="0" priority="8466" operator="equal">
      <formula>"”胜“"</formula>
    </cfRule>
    <cfRule type="containsText" dxfId="1" priority="6031" operator="between" text="胜">
      <formula>NOT(ISERROR(SEARCH("胜",J1280)))</formula>
    </cfRule>
    <cfRule type="containsText" dxfId="2" priority="3596" operator="between" text="负">
      <formula>NOT(ISERROR(SEARCH("负",J1280)))</formula>
    </cfRule>
    <cfRule type="containsText" dxfId="3" priority="1161" operator="between" text="胜">
      <formula>NOT(ISERROR(SEARCH("胜",J1280)))</formula>
    </cfRule>
  </conditionalFormatting>
  <conditionalFormatting sqref="O1280">
    <cfRule type="cellIs" dxfId="0" priority="15771" operator="equal">
      <formula>"赢"</formula>
    </cfRule>
    <cfRule type="containsText" dxfId="4" priority="13336" operator="between" text="赢">
      <formula>NOT(ISERROR(SEARCH("赢",O1280)))</formula>
    </cfRule>
    <cfRule type="containsText" dxfId="5" priority="10901" operator="between" text="输">
      <formula>NOT(ISERROR(SEARCH("输",O1280)))</formula>
    </cfRule>
  </conditionalFormatting>
  <conditionalFormatting sqref="J1281">
    <cfRule type="cellIs" dxfId="0" priority="8465" operator="equal">
      <formula>"”胜“"</formula>
    </cfRule>
    <cfRule type="containsText" dxfId="1" priority="6030" operator="between" text="胜">
      <formula>NOT(ISERROR(SEARCH("胜",J1281)))</formula>
    </cfRule>
    <cfRule type="containsText" dxfId="2" priority="3595" operator="between" text="负">
      <formula>NOT(ISERROR(SEARCH("负",J1281)))</formula>
    </cfRule>
    <cfRule type="containsText" dxfId="3" priority="1160" operator="between" text="胜">
      <formula>NOT(ISERROR(SEARCH("胜",J1281)))</formula>
    </cfRule>
  </conditionalFormatting>
  <conditionalFormatting sqref="O1281">
    <cfRule type="cellIs" dxfId="0" priority="15770" operator="equal">
      <formula>"赢"</formula>
    </cfRule>
    <cfRule type="containsText" dxfId="4" priority="13335" operator="between" text="赢">
      <formula>NOT(ISERROR(SEARCH("赢",O1281)))</formula>
    </cfRule>
    <cfRule type="containsText" dxfId="5" priority="10900" operator="between" text="输">
      <formula>NOT(ISERROR(SEARCH("输",O1281)))</formula>
    </cfRule>
  </conditionalFormatting>
  <conditionalFormatting sqref="J1282">
    <cfRule type="cellIs" dxfId="0" priority="8464" operator="equal">
      <formula>"”胜“"</formula>
    </cfRule>
    <cfRule type="containsText" dxfId="1" priority="6029" operator="between" text="胜">
      <formula>NOT(ISERROR(SEARCH("胜",J1282)))</formula>
    </cfRule>
    <cfRule type="containsText" dxfId="2" priority="3594" operator="between" text="负">
      <formula>NOT(ISERROR(SEARCH("负",J1282)))</formula>
    </cfRule>
    <cfRule type="containsText" dxfId="3" priority="1159" operator="between" text="胜">
      <formula>NOT(ISERROR(SEARCH("胜",J1282)))</formula>
    </cfRule>
  </conditionalFormatting>
  <conditionalFormatting sqref="O1282">
    <cfRule type="cellIs" dxfId="0" priority="15769" operator="equal">
      <formula>"赢"</formula>
    </cfRule>
    <cfRule type="containsText" dxfId="4" priority="13334" operator="between" text="赢">
      <formula>NOT(ISERROR(SEARCH("赢",O1282)))</formula>
    </cfRule>
    <cfRule type="containsText" dxfId="5" priority="10899" operator="between" text="输">
      <formula>NOT(ISERROR(SEARCH("输",O1282)))</formula>
    </cfRule>
  </conditionalFormatting>
  <conditionalFormatting sqref="J1283">
    <cfRule type="cellIs" dxfId="0" priority="8463" operator="equal">
      <formula>"”胜“"</formula>
    </cfRule>
    <cfRule type="containsText" dxfId="1" priority="6028" operator="between" text="胜">
      <formula>NOT(ISERROR(SEARCH("胜",J1283)))</formula>
    </cfRule>
    <cfRule type="containsText" dxfId="2" priority="3593" operator="between" text="负">
      <formula>NOT(ISERROR(SEARCH("负",J1283)))</formula>
    </cfRule>
    <cfRule type="containsText" dxfId="3" priority="1158" operator="between" text="胜">
      <formula>NOT(ISERROR(SEARCH("胜",J1283)))</formula>
    </cfRule>
  </conditionalFormatting>
  <conditionalFormatting sqref="O1283">
    <cfRule type="cellIs" dxfId="0" priority="15768" operator="equal">
      <formula>"赢"</formula>
    </cfRule>
    <cfRule type="containsText" dxfId="4" priority="13333" operator="between" text="赢">
      <formula>NOT(ISERROR(SEARCH("赢",O1283)))</formula>
    </cfRule>
    <cfRule type="containsText" dxfId="5" priority="10898" operator="between" text="输">
      <formula>NOT(ISERROR(SEARCH("输",O1283)))</formula>
    </cfRule>
  </conditionalFormatting>
  <conditionalFormatting sqref="J1284">
    <cfRule type="cellIs" dxfId="0" priority="8462" operator="equal">
      <formula>"”胜“"</formula>
    </cfRule>
    <cfRule type="containsText" dxfId="1" priority="6027" operator="between" text="胜">
      <formula>NOT(ISERROR(SEARCH("胜",J1284)))</formula>
    </cfRule>
    <cfRule type="containsText" dxfId="2" priority="3592" operator="between" text="负">
      <formula>NOT(ISERROR(SEARCH("负",J1284)))</formula>
    </cfRule>
    <cfRule type="containsText" dxfId="3" priority="1157" operator="between" text="胜">
      <formula>NOT(ISERROR(SEARCH("胜",J1284)))</formula>
    </cfRule>
  </conditionalFormatting>
  <conditionalFormatting sqref="O1284">
    <cfRule type="cellIs" dxfId="0" priority="15767" operator="equal">
      <formula>"赢"</formula>
    </cfRule>
    <cfRule type="containsText" dxfId="4" priority="13332" operator="between" text="赢">
      <formula>NOT(ISERROR(SEARCH("赢",O1284)))</formula>
    </cfRule>
    <cfRule type="containsText" dxfId="5" priority="10897" operator="between" text="输">
      <formula>NOT(ISERROR(SEARCH("输",O1284)))</formula>
    </cfRule>
  </conditionalFormatting>
  <conditionalFormatting sqref="J1285">
    <cfRule type="cellIs" dxfId="0" priority="8461" operator="equal">
      <formula>"”胜“"</formula>
    </cfRule>
    <cfRule type="containsText" dxfId="1" priority="6026" operator="between" text="胜">
      <formula>NOT(ISERROR(SEARCH("胜",J1285)))</formula>
    </cfRule>
    <cfRule type="containsText" dxfId="2" priority="3591" operator="between" text="负">
      <formula>NOT(ISERROR(SEARCH("负",J1285)))</formula>
    </cfRule>
    <cfRule type="containsText" dxfId="3" priority="1156" operator="between" text="胜">
      <formula>NOT(ISERROR(SEARCH("胜",J1285)))</formula>
    </cfRule>
  </conditionalFormatting>
  <conditionalFormatting sqref="O1285">
    <cfRule type="cellIs" dxfId="0" priority="15766" operator="equal">
      <formula>"赢"</formula>
    </cfRule>
    <cfRule type="containsText" dxfId="4" priority="13331" operator="between" text="赢">
      <formula>NOT(ISERROR(SEARCH("赢",O1285)))</formula>
    </cfRule>
    <cfRule type="containsText" dxfId="5" priority="10896" operator="between" text="输">
      <formula>NOT(ISERROR(SEARCH("输",O1285)))</formula>
    </cfRule>
  </conditionalFormatting>
  <conditionalFormatting sqref="J1286">
    <cfRule type="cellIs" dxfId="0" priority="8460" operator="equal">
      <formula>"”胜“"</formula>
    </cfRule>
    <cfRule type="containsText" dxfId="1" priority="6025" operator="between" text="胜">
      <formula>NOT(ISERROR(SEARCH("胜",J1286)))</formula>
    </cfRule>
    <cfRule type="containsText" dxfId="2" priority="3590" operator="between" text="负">
      <formula>NOT(ISERROR(SEARCH("负",J1286)))</formula>
    </cfRule>
    <cfRule type="containsText" dxfId="3" priority="1155" operator="between" text="胜">
      <formula>NOT(ISERROR(SEARCH("胜",J1286)))</formula>
    </cfRule>
  </conditionalFormatting>
  <conditionalFormatting sqref="O1286">
    <cfRule type="cellIs" dxfId="0" priority="15765" operator="equal">
      <formula>"赢"</formula>
    </cfRule>
    <cfRule type="containsText" dxfId="4" priority="13330" operator="between" text="赢">
      <formula>NOT(ISERROR(SEARCH("赢",O1286)))</formula>
    </cfRule>
    <cfRule type="containsText" dxfId="5" priority="10895" operator="between" text="输">
      <formula>NOT(ISERROR(SEARCH("输",O1286)))</formula>
    </cfRule>
  </conditionalFormatting>
  <conditionalFormatting sqref="J1287">
    <cfRule type="cellIs" dxfId="0" priority="8459" operator="equal">
      <formula>"”胜“"</formula>
    </cfRule>
    <cfRule type="containsText" dxfId="1" priority="6024" operator="between" text="胜">
      <formula>NOT(ISERROR(SEARCH("胜",J1287)))</formula>
    </cfRule>
    <cfRule type="containsText" dxfId="2" priority="3589" operator="between" text="负">
      <formula>NOT(ISERROR(SEARCH("负",J1287)))</formula>
    </cfRule>
    <cfRule type="containsText" dxfId="3" priority="1154" operator="between" text="胜">
      <formula>NOT(ISERROR(SEARCH("胜",J1287)))</formula>
    </cfRule>
  </conditionalFormatting>
  <conditionalFormatting sqref="O1287">
    <cfRule type="cellIs" dxfId="0" priority="15764" operator="equal">
      <formula>"赢"</formula>
    </cfRule>
    <cfRule type="containsText" dxfId="4" priority="13329" operator="between" text="赢">
      <formula>NOT(ISERROR(SEARCH("赢",O1287)))</formula>
    </cfRule>
    <cfRule type="containsText" dxfId="5" priority="10894" operator="between" text="输">
      <formula>NOT(ISERROR(SEARCH("输",O1287)))</formula>
    </cfRule>
  </conditionalFormatting>
  <conditionalFormatting sqref="J1288">
    <cfRule type="cellIs" dxfId="0" priority="8458" operator="equal">
      <formula>"”胜“"</formula>
    </cfRule>
    <cfRule type="containsText" dxfId="1" priority="6023" operator="between" text="胜">
      <formula>NOT(ISERROR(SEARCH("胜",J1288)))</formula>
    </cfRule>
    <cfRule type="containsText" dxfId="2" priority="3588" operator="between" text="负">
      <formula>NOT(ISERROR(SEARCH("负",J1288)))</formula>
    </cfRule>
    <cfRule type="containsText" dxfId="3" priority="1153" operator="between" text="胜">
      <formula>NOT(ISERROR(SEARCH("胜",J1288)))</formula>
    </cfRule>
  </conditionalFormatting>
  <conditionalFormatting sqref="O1288">
    <cfRule type="cellIs" dxfId="0" priority="15763" operator="equal">
      <formula>"赢"</formula>
    </cfRule>
    <cfRule type="containsText" dxfId="4" priority="13328" operator="between" text="赢">
      <formula>NOT(ISERROR(SEARCH("赢",O1288)))</formula>
    </cfRule>
    <cfRule type="containsText" dxfId="5" priority="10893" operator="between" text="输">
      <formula>NOT(ISERROR(SEARCH("输",O1288)))</formula>
    </cfRule>
  </conditionalFormatting>
  <conditionalFormatting sqref="J1289">
    <cfRule type="cellIs" dxfId="0" priority="8457" operator="equal">
      <formula>"”胜“"</formula>
    </cfRule>
    <cfRule type="containsText" dxfId="1" priority="6022" operator="between" text="胜">
      <formula>NOT(ISERROR(SEARCH("胜",J1289)))</formula>
    </cfRule>
    <cfRule type="containsText" dxfId="2" priority="3587" operator="between" text="负">
      <formula>NOT(ISERROR(SEARCH("负",J1289)))</formula>
    </cfRule>
    <cfRule type="containsText" dxfId="3" priority="1152" operator="between" text="胜">
      <formula>NOT(ISERROR(SEARCH("胜",J1289)))</formula>
    </cfRule>
  </conditionalFormatting>
  <conditionalFormatting sqref="O1289">
    <cfRule type="cellIs" dxfId="0" priority="15762" operator="equal">
      <formula>"赢"</formula>
    </cfRule>
    <cfRule type="containsText" dxfId="4" priority="13327" operator="between" text="赢">
      <formula>NOT(ISERROR(SEARCH("赢",O1289)))</formula>
    </cfRule>
    <cfRule type="containsText" dxfId="5" priority="10892" operator="between" text="输">
      <formula>NOT(ISERROR(SEARCH("输",O1289)))</formula>
    </cfRule>
  </conditionalFormatting>
  <conditionalFormatting sqref="J1290">
    <cfRule type="cellIs" dxfId="0" priority="8456" operator="equal">
      <formula>"”胜“"</formula>
    </cfRule>
    <cfRule type="containsText" dxfId="1" priority="6021" operator="between" text="胜">
      <formula>NOT(ISERROR(SEARCH("胜",J1290)))</formula>
    </cfRule>
    <cfRule type="containsText" dxfId="2" priority="3586" operator="between" text="负">
      <formula>NOT(ISERROR(SEARCH("负",J1290)))</formula>
    </cfRule>
    <cfRule type="containsText" dxfId="3" priority="1151" operator="between" text="胜">
      <formula>NOT(ISERROR(SEARCH("胜",J1290)))</formula>
    </cfRule>
  </conditionalFormatting>
  <conditionalFormatting sqref="O1290">
    <cfRule type="cellIs" dxfId="0" priority="15761" operator="equal">
      <formula>"赢"</formula>
    </cfRule>
    <cfRule type="containsText" dxfId="4" priority="13326" operator="between" text="赢">
      <formula>NOT(ISERROR(SEARCH("赢",O1290)))</formula>
    </cfRule>
    <cfRule type="containsText" dxfId="5" priority="10891" operator="between" text="输">
      <formula>NOT(ISERROR(SEARCH("输",O1290)))</formula>
    </cfRule>
  </conditionalFormatting>
  <conditionalFormatting sqref="J1291">
    <cfRule type="cellIs" dxfId="0" priority="8455" operator="equal">
      <formula>"”胜“"</formula>
    </cfRule>
    <cfRule type="containsText" dxfId="1" priority="6020" operator="between" text="胜">
      <formula>NOT(ISERROR(SEARCH("胜",J1291)))</formula>
    </cfRule>
    <cfRule type="containsText" dxfId="2" priority="3585" operator="between" text="负">
      <formula>NOT(ISERROR(SEARCH("负",J1291)))</formula>
    </cfRule>
    <cfRule type="containsText" dxfId="3" priority="1150" operator="between" text="胜">
      <formula>NOT(ISERROR(SEARCH("胜",J1291)))</formula>
    </cfRule>
  </conditionalFormatting>
  <conditionalFormatting sqref="O1291">
    <cfRule type="cellIs" dxfId="0" priority="15760" operator="equal">
      <formula>"赢"</formula>
    </cfRule>
    <cfRule type="containsText" dxfId="4" priority="13325" operator="between" text="赢">
      <formula>NOT(ISERROR(SEARCH("赢",O1291)))</formula>
    </cfRule>
    <cfRule type="containsText" dxfId="5" priority="10890" operator="between" text="输">
      <formula>NOT(ISERROR(SEARCH("输",O1291)))</formula>
    </cfRule>
  </conditionalFormatting>
  <conditionalFormatting sqref="J1292">
    <cfRule type="cellIs" dxfId="0" priority="8454" operator="equal">
      <formula>"”胜“"</formula>
    </cfRule>
    <cfRule type="containsText" dxfId="1" priority="6019" operator="between" text="胜">
      <formula>NOT(ISERROR(SEARCH("胜",J1292)))</formula>
    </cfRule>
    <cfRule type="containsText" dxfId="2" priority="3584" operator="between" text="负">
      <formula>NOT(ISERROR(SEARCH("负",J1292)))</formula>
    </cfRule>
    <cfRule type="containsText" dxfId="3" priority="1149" operator="between" text="胜">
      <formula>NOT(ISERROR(SEARCH("胜",J1292)))</formula>
    </cfRule>
  </conditionalFormatting>
  <conditionalFormatting sqref="O1292">
    <cfRule type="cellIs" dxfId="0" priority="15759" operator="equal">
      <formula>"赢"</formula>
    </cfRule>
    <cfRule type="containsText" dxfId="4" priority="13324" operator="between" text="赢">
      <formula>NOT(ISERROR(SEARCH("赢",O1292)))</formula>
    </cfRule>
    <cfRule type="containsText" dxfId="5" priority="10889" operator="between" text="输">
      <formula>NOT(ISERROR(SEARCH("输",O1292)))</formula>
    </cfRule>
  </conditionalFormatting>
  <conditionalFormatting sqref="J1293">
    <cfRule type="cellIs" dxfId="0" priority="8453" operator="equal">
      <formula>"”胜“"</formula>
    </cfRule>
    <cfRule type="containsText" dxfId="1" priority="6018" operator="between" text="胜">
      <formula>NOT(ISERROR(SEARCH("胜",J1293)))</formula>
    </cfRule>
    <cfRule type="containsText" dxfId="2" priority="3583" operator="between" text="负">
      <formula>NOT(ISERROR(SEARCH("负",J1293)))</formula>
    </cfRule>
    <cfRule type="containsText" dxfId="3" priority="1148" operator="between" text="胜">
      <formula>NOT(ISERROR(SEARCH("胜",J1293)))</formula>
    </cfRule>
  </conditionalFormatting>
  <conditionalFormatting sqref="O1293">
    <cfRule type="cellIs" dxfId="0" priority="15758" operator="equal">
      <formula>"赢"</formula>
    </cfRule>
    <cfRule type="containsText" dxfId="4" priority="13323" operator="between" text="赢">
      <formula>NOT(ISERROR(SEARCH("赢",O1293)))</formula>
    </cfRule>
    <cfRule type="containsText" dxfId="5" priority="10888" operator="between" text="输">
      <formula>NOT(ISERROR(SEARCH("输",O1293)))</formula>
    </cfRule>
  </conditionalFormatting>
  <conditionalFormatting sqref="J1294">
    <cfRule type="cellIs" dxfId="0" priority="8452" operator="equal">
      <formula>"”胜“"</formula>
    </cfRule>
    <cfRule type="containsText" dxfId="1" priority="6017" operator="between" text="胜">
      <formula>NOT(ISERROR(SEARCH("胜",J1294)))</formula>
    </cfRule>
    <cfRule type="containsText" dxfId="2" priority="3582" operator="between" text="负">
      <formula>NOT(ISERROR(SEARCH("负",J1294)))</formula>
    </cfRule>
    <cfRule type="containsText" dxfId="3" priority="1147" operator="between" text="胜">
      <formula>NOT(ISERROR(SEARCH("胜",J1294)))</formula>
    </cfRule>
  </conditionalFormatting>
  <conditionalFormatting sqref="O1294">
    <cfRule type="cellIs" dxfId="0" priority="15757" operator="equal">
      <formula>"赢"</formula>
    </cfRule>
    <cfRule type="containsText" dxfId="4" priority="13322" operator="between" text="赢">
      <formula>NOT(ISERROR(SEARCH("赢",O1294)))</formula>
    </cfRule>
    <cfRule type="containsText" dxfId="5" priority="10887" operator="between" text="输">
      <formula>NOT(ISERROR(SEARCH("输",O1294)))</formula>
    </cfRule>
  </conditionalFormatting>
  <conditionalFormatting sqref="J1295">
    <cfRule type="cellIs" dxfId="0" priority="8451" operator="equal">
      <formula>"”胜“"</formula>
    </cfRule>
    <cfRule type="containsText" dxfId="1" priority="6016" operator="between" text="胜">
      <formula>NOT(ISERROR(SEARCH("胜",J1295)))</formula>
    </cfRule>
    <cfRule type="containsText" dxfId="2" priority="3581" operator="between" text="负">
      <formula>NOT(ISERROR(SEARCH("负",J1295)))</formula>
    </cfRule>
    <cfRule type="containsText" dxfId="3" priority="1146" operator="between" text="胜">
      <formula>NOT(ISERROR(SEARCH("胜",J1295)))</formula>
    </cfRule>
  </conditionalFormatting>
  <conditionalFormatting sqref="O1295">
    <cfRule type="cellIs" dxfId="0" priority="15756" operator="equal">
      <formula>"赢"</formula>
    </cfRule>
    <cfRule type="containsText" dxfId="4" priority="13321" operator="between" text="赢">
      <formula>NOT(ISERROR(SEARCH("赢",O1295)))</formula>
    </cfRule>
    <cfRule type="containsText" dxfId="5" priority="10886" operator="between" text="输">
      <formula>NOT(ISERROR(SEARCH("输",O1295)))</formula>
    </cfRule>
  </conditionalFormatting>
  <conditionalFormatting sqref="J1296">
    <cfRule type="cellIs" dxfId="0" priority="8450" operator="equal">
      <formula>"”胜“"</formula>
    </cfRule>
    <cfRule type="containsText" dxfId="1" priority="6015" operator="between" text="胜">
      <formula>NOT(ISERROR(SEARCH("胜",J1296)))</formula>
    </cfRule>
    <cfRule type="containsText" dxfId="2" priority="3580" operator="between" text="负">
      <formula>NOT(ISERROR(SEARCH("负",J1296)))</formula>
    </cfRule>
    <cfRule type="containsText" dxfId="3" priority="1145" operator="between" text="胜">
      <formula>NOT(ISERROR(SEARCH("胜",J1296)))</formula>
    </cfRule>
  </conditionalFormatting>
  <conditionalFormatting sqref="O1296">
    <cfRule type="cellIs" dxfId="0" priority="15755" operator="equal">
      <formula>"赢"</formula>
    </cfRule>
    <cfRule type="containsText" dxfId="4" priority="13320" operator="between" text="赢">
      <formula>NOT(ISERROR(SEARCH("赢",O1296)))</formula>
    </cfRule>
    <cfRule type="containsText" dxfId="5" priority="10885" operator="between" text="输">
      <formula>NOT(ISERROR(SEARCH("输",O1296)))</formula>
    </cfRule>
  </conditionalFormatting>
  <conditionalFormatting sqref="J1297">
    <cfRule type="cellIs" dxfId="0" priority="8449" operator="equal">
      <formula>"”胜“"</formula>
    </cfRule>
    <cfRule type="containsText" dxfId="1" priority="6014" operator="between" text="胜">
      <formula>NOT(ISERROR(SEARCH("胜",J1297)))</formula>
    </cfRule>
    <cfRule type="containsText" dxfId="2" priority="3579" operator="between" text="负">
      <formula>NOT(ISERROR(SEARCH("负",J1297)))</formula>
    </cfRule>
    <cfRule type="containsText" dxfId="3" priority="1144" operator="between" text="胜">
      <formula>NOT(ISERROR(SEARCH("胜",J1297)))</formula>
    </cfRule>
  </conditionalFormatting>
  <conditionalFormatting sqref="O1297">
    <cfRule type="cellIs" dxfId="0" priority="15754" operator="equal">
      <formula>"赢"</formula>
    </cfRule>
    <cfRule type="containsText" dxfId="4" priority="13319" operator="between" text="赢">
      <formula>NOT(ISERROR(SEARCH("赢",O1297)))</formula>
    </cfRule>
    <cfRule type="containsText" dxfId="5" priority="10884" operator="between" text="输">
      <formula>NOT(ISERROR(SEARCH("输",O1297)))</formula>
    </cfRule>
  </conditionalFormatting>
  <conditionalFormatting sqref="J1298">
    <cfRule type="cellIs" dxfId="0" priority="8448" operator="equal">
      <formula>"”胜“"</formula>
    </cfRule>
    <cfRule type="containsText" dxfId="1" priority="6013" operator="between" text="胜">
      <formula>NOT(ISERROR(SEARCH("胜",J1298)))</formula>
    </cfRule>
    <cfRule type="containsText" dxfId="2" priority="3578" operator="between" text="负">
      <formula>NOT(ISERROR(SEARCH("负",J1298)))</formula>
    </cfRule>
    <cfRule type="containsText" dxfId="3" priority="1143" operator="between" text="胜">
      <formula>NOT(ISERROR(SEARCH("胜",J1298)))</formula>
    </cfRule>
  </conditionalFormatting>
  <conditionalFormatting sqref="O1298">
    <cfRule type="cellIs" dxfId="0" priority="15753" operator="equal">
      <formula>"赢"</formula>
    </cfRule>
    <cfRule type="containsText" dxfId="4" priority="13318" operator="between" text="赢">
      <formula>NOT(ISERROR(SEARCH("赢",O1298)))</formula>
    </cfRule>
    <cfRule type="containsText" dxfId="5" priority="10883" operator="between" text="输">
      <formula>NOT(ISERROR(SEARCH("输",O1298)))</formula>
    </cfRule>
  </conditionalFormatting>
  <conditionalFormatting sqref="J1299">
    <cfRule type="cellIs" dxfId="0" priority="8447" operator="equal">
      <formula>"”胜“"</formula>
    </cfRule>
    <cfRule type="containsText" dxfId="1" priority="6012" operator="between" text="胜">
      <formula>NOT(ISERROR(SEARCH("胜",J1299)))</formula>
    </cfRule>
    <cfRule type="containsText" dxfId="2" priority="3577" operator="between" text="负">
      <formula>NOT(ISERROR(SEARCH("负",J1299)))</formula>
    </cfRule>
    <cfRule type="containsText" dxfId="3" priority="1142" operator="between" text="胜">
      <formula>NOT(ISERROR(SEARCH("胜",J1299)))</formula>
    </cfRule>
  </conditionalFormatting>
  <conditionalFormatting sqref="O1299">
    <cfRule type="cellIs" dxfId="0" priority="15752" operator="equal">
      <formula>"赢"</formula>
    </cfRule>
    <cfRule type="containsText" dxfId="4" priority="13317" operator="between" text="赢">
      <formula>NOT(ISERROR(SEARCH("赢",O1299)))</formula>
    </cfRule>
    <cfRule type="containsText" dxfId="5" priority="10882" operator="between" text="输">
      <formula>NOT(ISERROR(SEARCH("输",O1299)))</formula>
    </cfRule>
  </conditionalFormatting>
  <conditionalFormatting sqref="J1300">
    <cfRule type="cellIs" dxfId="0" priority="8446" operator="equal">
      <formula>"”胜“"</formula>
    </cfRule>
    <cfRule type="containsText" dxfId="1" priority="6011" operator="between" text="胜">
      <formula>NOT(ISERROR(SEARCH("胜",J1300)))</formula>
    </cfRule>
    <cfRule type="containsText" dxfId="2" priority="3576" operator="between" text="负">
      <formula>NOT(ISERROR(SEARCH("负",J1300)))</formula>
    </cfRule>
    <cfRule type="containsText" dxfId="3" priority="1141" operator="between" text="胜">
      <formula>NOT(ISERROR(SEARCH("胜",J1300)))</formula>
    </cfRule>
  </conditionalFormatting>
  <conditionalFormatting sqref="O1300">
    <cfRule type="cellIs" dxfId="0" priority="15751" operator="equal">
      <formula>"赢"</formula>
    </cfRule>
    <cfRule type="containsText" dxfId="4" priority="13316" operator="between" text="赢">
      <formula>NOT(ISERROR(SEARCH("赢",O1300)))</formula>
    </cfRule>
    <cfRule type="containsText" dxfId="5" priority="10881" operator="between" text="输">
      <formula>NOT(ISERROR(SEARCH("输",O1300)))</formula>
    </cfRule>
  </conditionalFormatting>
  <conditionalFormatting sqref="J1301">
    <cfRule type="cellIs" dxfId="0" priority="8445" operator="equal">
      <formula>"”胜“"</formula>
    </cfRule>
    <cfRule type="containsText" dxfId="1" priority="6010" operator="between" text="胜">
      <formula>NOT(ISERROR(SEARCH("胜",J1301)))</formula>
    </cfRule>
    <cfRule type="containsText" dxfId="2" priority="3575" operator="between" text="负">
      <formula>NOT(ISERROR(SEARCH("负",J1301)))</formula>
    </cfRule>
    <cfRule type="containsText" dxfId="3" priority="1140" operator="between" text="胜">
      <formula>NOT(ISERROR(SEARCH("胜",J1301)))</formula>
    </cfRule>
  </conditionalFormatting>
  <conditionalFormatting sqref="O1301">
    <cfRule type="cellIs" dxfId="0" priority="15750" operator="equal">
      <formula>"赢"</formula>
    </cfRule>
    <cfRule type="containsText" dxfId="4" priority="13315" operator="between" text="赢">
      <formula>NOT(ISERROR(SEARCH("赢",O1301)))</formula>
    </cfRule>
    <cfRule type="containsText" dxfId="5" priority="10880" operator="between" text="输">
      <formula>NOT(ISERROR(SEARCH("输",O1301)))</formula>
    </cfRule>
  </conditionalFormatting>
  <conditionalFormatting sqref="J1302">
    <cfRule type="cellIs" dxfId="0" priority="8444" operator="equal">
      <formula>"”胜“"</formula>
    </cfRule>
    <cfRule type="containsText" dxfId="1" priority="6009" operator="between" text="胜">
      <formula>NOT(ISERROR(SEARCH("胜",J1302)))</formula>
    </cfRule>
    <cfRule type="containsText" dxfId="2" priority="3574" operator="between" text="负">
      <formula>NOT(ISERROR(SEARCH("负",J1302)))</formula>
    </cfRule>
    <cfRule type="containsText" dxfId="3" priority="1139" operator="between" text="胜">
      <formula>NOT(ISERROR(SEARCH("胜",J1302)))</formula>
    </cfRule>
  </conditionalFormatting>
  <conditionalFormatting sqref="O1302">
    <cfRule type="cellIs" dxfId="0" priority="15749" operator="equal">
      <formula>"赢"</formula>
    </cfRule>
    <cfRule type="containsText" dxfId="4" priority="13314" operator="between" text="赢">
      <formula>NOT(ISERROR(SEARCH("赢",O1302)))</formula>
    </cfRule>
    <cfRule type="containsText" dxfId="5" priority="10879" operator="between" text="输">
      <formula>NOT(ISERROR(SEARCH("输",O1302)))</formula>
    </cfRule>
  </conditionalFormatting>
  <conditionalFormatting sqref="J1303">
    <cfRule type="cellIs" dxfId="0" priority="8443" operator="equal">
      <formula>"”胜“"</formula>
    </cfRule>
    <cfRule type="containsText" dxfId="1" priority="6008" operator="between" text="胜">
      <formula>NOT(ISERROR(SEARCH("胜",J1303)))</formula>
    </cfRule>
    <cfRule type="containsText" dxfId="2" priority="3573" operator="between" text="负">
      <formula>NOT(ISERROR(SEARCH("负",J1303)))</formula>
    </cfRule>
    <cfRule type="containsText" dxfId="3" priority="1138" operator="between" text="胜">
      <formula>NOT(ISERROR(SEARCH("胜",J1303)))</formula>
    </cfRule>
  </conditionalFormatting>
  <conditionalFormatting sqref="O1303">
    <cfRule type="cellIs" dxfId="0" priority="15748" operator="equal">
      <formula>"赢"</formula>
    </cfRule>
    <cfRule type="containsText" dxfId="4" priority="13313" operator="between" text="赢">
      <formula>NOT(ISERROR(SEARCH("赢",O1303)))</formula>
    </cfRule>
    <cfRule type="containsText" dxfId="5" priority="10878" operator="between" text="输">
      <formula>NOT(ISERROR(SEARCH("输",O1303)))</formula>
    </cfRule>
  </conditionalFormatting>
  <conditionalFormatting sqref="J1304">
    <cfRule type="cellIs" dxfId="0" priority="8442" operator="equal">
      <formula>"”胜“"</formula>
    </cfRule>
    <cfRule type="containsText" dxfId="1" priority="6007" operator="between" text="胜">
      <formula>NOT(ISERROR(SEARCH("胜",J1304)))</formula>
    </cfRule>
    <cfRule type="containsText" dxfId="2" priority="3572" operator="between" text="负">
      <formula>NOT(ISERROR(SEARCH("负",J1304)))</formula>
    </cfRule>
    <cfRule type="containsText" dxfId="3" priority="1137" operator="between" text="胜">
      <formula>NOT(ISERROR(SEARCH("胜",J1304)))</formula>
    </cfRule>
  </conditionalFormatting>
  <conditionalFormatting sqref="O1304">
    <cfRule type="cellIs" dxfId="0" priority="15747" operator="equal">
      <formula>"赢"</formula>
    </cfRule>
    <cfRule type="containsText" dxfId="4" priority="13312" operator="between" text="赢">
      <formula>NOT(ISERROR(SEARCH("赢",O1304)))</formula>
    </cfRule>
    <cfRule type="containsText" dxfId="5" priority="10877" operator="between" text="输">
      <formula>NOT(ISERROR(SEARCH("输",O1304)))</formula>
    </cfRule>
  </conditionalFormatting>
  <conditionalFormatting sqref="J1305">
    <cfRule type="cellIs" dxfId="0" priority="8441" operator="equal">
      <formula>"”胜“"</formula>
    </cfRule>
    <cfRule type="containsText" dxfId="1" priority="6006" operator="between" text="胜">
      <formula>NOT(ISERROR(SEARCH("胜",J1305)))</formula>
    </cfRule>
    <cfRule type="containsText" dxfId="2" priority="3571" operator="between" text="负">
      <formula>NOT(ISERROR(SEARCH("负",J1305)))</formula>
    </cfRule>
    <cfRule type="containsText" dxfId="3" priority="1136" operator="between" text="胜">
      <formula>NOT(ISERROR(SEARCH("胜",J1305)))</formula>
    </cfRule>
  </conditionalFormatting>
  <conditionalFormatting sqref="O1305">
    <cfRule type="cellIs" dxfId="0" priority="15746" operator="equal">
      <formula>"赢"</formula>
    </cfRule>
    <cfRule type="containsText" dxfId="4" priority="13311" operator="between" text="赢">
      <formula>NOT(ISERROR(SEARCH("赢",O1305)))</formula>
    </cfRule>
    <cfRule type="containsText" dxfId="5" priority="10876" operator="between" text="输">
      <formula>NOT(ISERROR(SEARCH("输",O1305)))</formula>
    </cfRule>
  </conditionalFormatting>
  <conditionalFormatting sqref="J1306">
    <cfRule type="cellIs" dxfId="0" priority="8440" operator="equal">
      <formula>"”胜“"</formula>
    </cfRule>
    <cfRule type="containsText" dxfId="1" priority="6005" operator="between" text="胜">
      <formula>NOT(ISERROR(SEARCH("胜",J1306)))</formula>
    </cfRule>
    <cfRule type="containsText" dxfId="2" priority="3570" operator="between" text="负">
      <formula>NOT(ISERROR(SEARCH("负",J1306)))</formula>
    </cfRule>
    <cfRule type="containsText" dxfId="3" priority="1135" operator="between" text="胜">
      <formula>NOT(ISERROR(SEARCH("胜",J1306)))</formula>
    </cfRule>
  </conditionalFormatting>
  <conditionalFormatting sqref="O1306">
    <cfRule type="cellIs" dxfId="0" priority="15745" operator="equal">
      <formula>"赢"</formula>
    </cfRule>
    <cfRule type="containsText" dxfId="4" priority="13310" operator="between" text="赢">
      <formula>NOT(ISERROR(SEARCH("赢",O1306)))</formula>
    </cfRule>
    <cfRule type="containsText" dxfId="5" priority="10875" operator="between" text="输">
      <formula>NOT(ISERROR(SEARCH("输",O1306)))</formula>
    </cfRule>
  </conditionalFormatting>
  <conditionalFormatting sqref="J1307">
    <cfRule type="cellIs" dxfId="0" priority="8439" operator="equal">
      <formula>"”胜“"</formula>
    </cfRule>
    <cfRule type="containsText" dxfId="1" priority="6004" operator="between" text="胜">
      <formula>NOT(ISERROR(SEARCH("胜",J1307)))</formula>
    </cfRule>
    <cfRule type="containsText" dxfId="2" priority="3569" operator="between" text="负">
      <formula>NOT(ISERROR(SEARCH("负",J1307)))</formula>
    </cfRule>
    <cfRule type="containsText" dxfId="3" priority="1134" operator="between" text="胜">
      <formula>NOT(ISERROR(SEARCH("胜",J1307)))</formula>
    </cfRule>
  </conditionalFormatting>
  <conditionalFormatting sqref="O1307">
    <cfRule type="cellIs" dxfId="0" priority="15744" operator="equal">
      <formula>"赢"</formula>
    </cfRule>
    <cfRule type="containsText" dxfId="4" priority="13309" operator="between" text="赢">
      <formula>NOT(ISERROR(SEARCH("赢",O1307)))</formula>
    </cfRule>
    <cfRule type="containsText" dxfId="5" priority="10874" operator="between" text="输">
      <formula>NOT(ISERROR(SEARCH("输",O1307)))</formula>
    </cfRule>
  </conditionalFormatting>
  <conditionalFormatting sqref="J1308">
    <cfRule type="cellIs" dxfId="0" priority="8438" operator="equal">
      <formula>"”胜“"</formula>
    </cfRule>
    <cfRule type="containsText" dxfId="1" priority="6003" operator="between" text="胜">
      <formula>NOT(ISERROR(SEARCH("胜",J1308)))</formula>
    </cfRule>
    <cfRule type="containsText" dxfId="2" priority="3568" operator="between" text="负">
      <formula>NOT(ISERROR(SEARCH("负",J1308)))</formula>
    </cfRule>
    <cfRule type="containsText" dxfId="3" priority="1133" operator="between" text="胜">
      <formula>NOT(ISERROR(SEARCH("胜",J1308)))</formula>
    </cfRule>
  </conditionalFormatting>
  <conditionalFormatting sqref="O1308">
    <cfRule type="cellIs" dxfId="0" priority="15743" operator="equal">
      <formula>"赢"</formula>
    </cfRule>
    <cfRule type="containsText" dxfId="4" priority="13308" operator="between" text="赢">
      <formula>NOT(ISERROR(SEARCH("赢",O1308)))</formula>
    </cfRule>
    <cfRule type="containsText" dxfId="5" priority="10873" operator="between" text="输">
      <formula>NOT(ISERROR(SEARCH("输",O1308)))</formula>
    </cfRule>
  </conditionalFormatting>
  <conditionalFormatting sqref="J1309">
    <cfRule type="cellIs" dxfId="0" priority="8437" operator="equal">
      <formula>"”胜“"</formula>
    </cfRule>
    <cfRule type="containsText" dxfId="1" priority="6002" operator="between" text="胜">
      <formula>NOT(ISERROR(SEARCH("胜",J1309)))</formula>
    </cfRule>
    <cfRule type="containsText" dxfId="2" priority="3567" operator="between" text="负">
      <formula>NOT(ISERROR(SEARCH("负",J1309)))</formula>
    </cfRule>
    <cfRule type="containsText" dxfId="3" priority="1132" operator="between" text="胜">
      <formula>NOT(ISERROR(SEARCH("胜",J1309)))</formula>
    </cfRule>
  </conditionalFormatting>
  <conditionalFormatting sqref="O1309">
    <cfRule type="cellIs" dxfId="0" priority="15742" operator="equal">
      <formula>"赢"</formula>
    </cfRule>
    <cfRule type="containsText" dxfId="4" priority="13307" operator="between" text="赢">
      <formula>NOT(ISERROR(SEARCH("赢",O1309)))</formula>
    </cfRule>
    <cfRule type="containsText" dxfId="5" priority="10872" operator="between" text="输">
      <formula>NOT(ISERROR(SEARCH("输",O1309)))</formula>
    </cfRule>
  </conditionalFormatting>
  <conditionalFormatting sqref="J1310">
    <cfRule type="cellIs" dxfId="0" priority="8436" operator="equal">
      <formula>"”胜“"</formula>
    </cfRule>
    <cfRule type="containsText" dxfId="1" priority="6001" operator="between" text="胜">
      <formula>NOT(ISERROR(SEARCH("胜",J1310)))</formula>
    </cfRule>
    <cfRule type="containsText" dxfId="2" priority="3566" operator="between" text="负">
      <formula>NOT(ISERROR(SEARCH("负",J1310)))</formula>
    </cfRule>
    <cfRule type="containsText" dxfId="3" priority="1131" operator="between" text="胜">
      <formula>NOT(ISERROR(SEARCH("胜",J1310)))</formula>
    </cfRule>
  </conditionalFormatting>
  <conditionalFormatting sqref="O1310">
    <cfRule type="cellIs" dxfId="0" priority="15741" operator="equal">
      <formula>"赢"</formula>
    </cfRule>
    <cfRule type="containsText" dxfId="4" priority="13306" operator="between" text="赢">
      <formula>NOT(ISERROR(SEARCH("赢",O1310)))</formula>
    </cfRule>
    <cfRule type="containsText" dxfId="5" priority="10871" operator="between" text="输">
      <formula>NOT(ISERROR(SEARCH("输",O1310)))</formula>
    </cfRule>
  </conditionalFormatting>
  <conditionalFormatting sqref="J1311">
    <cfRule type="cellIs" dxfId="0" priority="8435" operator="equal">
      <formula>"”胜“"</formula>
    </cfRule>
    <cfRule type="containsText" dxfId="1" priority="6000" operator="between" text="胜">
      <formula>NOT(ISERROR(SEARCH("胜",J1311)))</formula>
    </cfRule>
    <cfRule type="containsText" dxfId="2" priority="3565" operator="between" text="负">
      <formula>NOT(ISERROR(SEARCH("负",J1311)))</formula>
    </cfRule>
    <cfRule type="containsText" dxfId="3" priority="1130" operator="between" text="胜">
      <formula>NOT(ISERROR(SEARCH("胜",J1311)))</formula>
    </cfRule>
  </conditionalFormatting>
  <conditionalFormatting sqref="O1311">
    <cfRule type="cellIs" dxfId="0" priority="15740" operator="equal">
      <formula>"赢"</formula>
    </cfRule>
    <cfRule type="containsText" dxfId="4" priority="13305" operator="between" text="赢">
      <formula>NOT(ISERROR(SEARCH("赢",O1311)))</formula>
    </cfRule>
    <cfRule type="containsText" dxfId="5" priority="10870" operator="between" text="输">
      <formula>NOT(ISERROR(SEARCH("输",O1311)))</formula>
    </cfRule>
  </conditionalFormatting>
  <conditionalFormatting sqref="J1312">
    <cfRule type="cellIs" dxfId="0" priority="8434" operator="equal">
      <formula>"”胜“"</formula>
    </cfRule>
    <cfRule type="containsText" dxfId="1" priority="5999" operator="between" text="胜">
      <formula>NOT(ISERROR(SEARCH("胜",J1312)))</formula>
    </cfRule>
    <cfRule type="containsText" dxfId="2" priority="3564" operator="between" text="负">
      <formula>NOT(ISERROR(SEARCH("负",J1312)))</formula>
    </cfRule>
    <cfRule type="containsText" dxfId="3" priority="1129" operator="between" text="胜">
      <formula>NOT(ISERROR(SEARCH("胜",J1312)))</formula>
    </cfRule>
  </conditionalFormatting>
  <conditionalFormatting sqref="O1312">
    <cfRule type="cellIs" dxfId="0" priority="15739" operator="equal">
      <formula>"赢"</formula>
    </cfRule>
    <cfRule type="containsText" dxfId="4" priority="13304" operator="between" text="赢">
      <formula>NOT(ISERROR(SEARCH("赢",O1312)))</formula>
    </cfRule>
    <cfRule type="containsText" dxfId="5" priority="10869" operator="between" text="输">
      <formula>NOT(ISERROR(SEARCH("输",O1312)))</formula>
    </cfRule>
  </conditionalFormatting>
  <conditionalFormatting sqref="J1313">
    <cfRule type="cellIs" dxfId="0" priority="8433" operator="equal">
      <formula>"”胜“"</formula>
    </cfRule>
    <cfRule type="containsText" dxfId="1" priority="5998" operator="between" text="胜">
      <formula>NOT(ISERROR(SEARCH("胜",J1313)))</formula>
    </cfRule>
    <cfRule type="containsText" dxfId="2" priority="3563" operator="between" text="负">
      <formula>NOT(ISERROR(SEARCH("负",J1313)))</formula>
    </cfRule>
    <cfRule type="containsText" dxfId="3" priority="1128" operator="between" text="胜">
      <formula>NOT(ISERROR(SEARCH("胜",J1313)))</formula>
    </cfRule>
  </conditionalFormatting>
  <conditionalFormatting sqref="O1313">
    <cfRule type="cellIs" dxfId="0" priority="15738" operator="equal">
      <formula>"赢"</formula>
    </cfRule>
    <cfRule type="containsText" dxfId="4" priority="13303" operator="between" text="赢">
      <formula>NOT(ISERROR(SEARCH("赢",O1313)))</formula>
    </cfRule>
    <cfRule type="containsText" dxfId="5" priority="10868" operator="between" text="输">
      <formula>NOT(ISERROR(SEARCH("输",O1313)))</formula>
    </cfRule>
  </conditionalFormatting>
  <conditionalFormatting sqref="J1314">
    <cfRule type="cellIs" dxfId="0" priority="8432" operator="equal">
      <formula>"”胜“"</formula>
    </cfRule>
    <cfRule type="containsText" dxfId="1" priority="5997" operator="between" text="胜">
      <formula>NOT(ISERROR(SEARCH("胜",J1314)))</formula>
    </cfRule>
    <cfRule type="containsText" dxfId="2" priority="3562" operator="between" text="负">
      <formula>NOT(ISERROR(SEARCH("负",J1314)))</formula>
    </cfRule>
    <cfRule type="containsText" dxfId="3" priority="1127" operator="between" text="胜">
      <formula>NOT(ISERROR(SEARCH("胜",J1314)))</formula>
    </cfRule>
  </conditionalFormatting>
  <conditionalFormatting sqref="O1314">
    <cfRule type="cellIs" dxfId="0" priority="15737" operator="equal">
      <formula>"赢"</formula>
    </cfRule>
    <cfRule type="containsText" dxfId="4" priority="13302" operator="between" text="赢">
      <formula>NOT(ISERROR(SEARCH("赢",O1314)))</formula>
    </cfRule>
    <cfRule type="containsText" dxfId="5" priority="10867" operator="between" text="输">
      <formula>NOT(ISERROR(SEARCH("输",O1314)))</formula>
    </cfRule>
  </conditionalFormatting>
  <conditionalFormatting sqref="J1315">
    <cfRule type="cellIs" dxfId="0" priority="8431" operator="equal">
      <formula>"”胜“"</formula>
    </cfRule>
    <cfRule type="containsText" dxfId="1" priority="5996" operator="between" text="胜">
      <formula>NOT(ISERROR(SEARCH("胜",J1315)))</formula>
    </cfRule>
    <cfRule type="containsText" dxfId="2" priority="3561" operator="between" text="负">
      <formula>NOT(ISERROR(SEARCH("负",J1315)))</formula>
    </cfRule>
    <cfRule type="containsText" dxfId="3" priority="1126" operator="between" text="胜">
      <formula>NOT(ISERROR(SEARCH("胜",J1315)))</formula>
    </cfRule>
  </conditionalFormatting>
  <conditionalFormatting sqref="O1315">
    <cfRule type="cellIs" dxfId="0" priority="15736" operator="equal">
      <formula>"赢"</formula>
    </cfRule>
    <cfRule type="containsText" dxfId="4" priority="13301" operator="between" text="赢">
      <formula>NOT(ISERROR(SEARCH("赢",O1315)))</formula>
    </cfRule>
    <cfRule type="containsText" dxfId="5" priority="10866" operator="between" text="输">
      <formula>NOT(ISERROR(SEARCH("输",O1315)))</formula>
    </cfRule>
  </conditionalFormatting>
  <conditionalFormatting sqref="J1316">
    <cfRule type="cellIs" dxfId="0" priority="8430" operator="equal">
      <formula>"”胜“"</formula>
    </cfRule>
    <cfRule type="containsText" dxfId="1" priority="5995" operator="between" text="胜">
      <formula>NOT(ISERROR(SEARCH("胜",J1316)))</formula>
    </cfRule>
    <cfRule type="containsText" dxfId="2" priority="3560" operator="between" text="负">
      <formula>NOT(ISERROR(SEARCH("负",J1316)))</formula>
    </cfRule>
    <cfRule type="containsText" dxfId="3" priority="1125" operator="between" text="胜">
      <formula>NOT(ISERROR(SEARCH("胜",J1316)))</formula>
    </cfRule>
  </conditionalFormatting>
  <conditionalFormatting sqref="O1316">
    <cfRule type="cellIs" dxfId="0" priority="15735" operator="equal">
      <formula>"赢"</formula>
    </cfRule>
    <cfRule type="containsText" dxfId="4" priority="13300" operator="between" text="赢">
      <formula>NOT(ISERROR(SEARCH("赢",O1316)))</formula>
    </cfRule>
    <cfRule type="containsText" dxfId="5" priority="10865" operator="between" text="输">
      <formula>NOT(ISERROR(SEARCH("输",O1316)))</formula>
    </cfRule>
  </conditionalFormatting>
  <conditionalFormatting sqref="J1317">
    <cfRule type="cellIs" dxfId="0" priority="8429" operator="equal">
      <formula>"”胜“"</formula>
    </cfRule>
    <cfRule type="containsText" dxfId="1" priority="5994" operator="between" text="胜">
      <formula>NOT(ISERROR(SEARCH("胜",J1317)))</formula>
    </cfRule>
    <cfRule type="containsText" dxfId="2" priority="3559" operator="between" text="负">
      <formula>NOT(ISERROR(SEARCH("负",J1317)))</formula>
    </cfRule>
    <cfRule type="containsText" dxfId="3" priority="1124" operator="between" text="胜">
      <formula>NOT(ISERROR(SEARCH("胜",J1317)))</formula>
    </cfRule>
  </conditionalFormatting>
  <conditionalFormatting sqref="O1317">
    <cfRule type="cellIs" dxfId="0" priority="15734" operator="equal">
      <formula>"赢"</formula>
    </cfRule>
    <cfRule type="containsText" dxfId="4" priority="13299" operator="between" text="赢">
      <formula>NOT(ISERROR(SEARCH("赢",O1317)))</formula>
    </cfRule>
    <cfRule type="containsText" dxfId="5" priority="10864" operator="between" text="输">
      <formula>NOT(ISERROR(SEARCH("输",O1317)))</formula>
    </cfRule>
  </conditionalFormatting>
  <conditionalFormatting sqref="J1318">
    <cfRule type="cellIs" dxfId="0" priority="8428" operator="equal">
      <formula>"”胜“"</formula>
    </cfRule>
    <cfRule type="containsText" dxfId="1" priority="5993" operator="between" text="胜">
      <formula>NOT(ISERROR(SEARCH("胜",J1318)))</formula>
    </cfRule>
    <cfRule type="containsText" dxfId="2" priority="3558" operator="between" text="负">
      <formula>NOT(ISERROR(SEARCH("负",J1318)))</formula>
    </cfRule>
    <cfRule type="containsText" dxfId="3" priority="1123" operator="between" text="胜">
      <formula>NOT(ISERROR(SEARCH("胜",J1318)))</formula>
    </cfRule>
  </conditionalFormatting>
  <conditionalFormatting sqref="O1318">
    <cfRule type="cellIs" dxfId="0" priority="15733" operator="equal">
      <formula>"赢"</formula>
    </cfRule>
    <cfRule type="containsText" dxfId="4" priority="13298" operator="between" text="赢">
      <formula>NOT(ISERROR(SEARCH("赢",O1318)))</formula>
    </cfRule>
    <cfRule type="containsText" dxfId="5" priority="10863" operator="between" text="输">
      <formula>NOT(ISERROR(SEARCH("输",O1318)))</formula>
    </cfRule>
  </conditionalFormatting>
  <conditionalFormatting sqref="J1319">
    <cfRule type="cellIs" dxfId="0" priority="8427" operator="equal">
      <formula>"”胜“"</formula>
    </cfRule>
    <cfRule type="containsText" dxfId="1" priority="5992" operator="between" text="胜">
      <formula>NOT(ISERROR(SEARCH("胜",J1319)))</formula>
    </cfRule>
    <cfRule type="containsText" dxfId="2" priority="3557" operator="between" text="负">
      <formula>NOT(ISERROR(SEARCH("负",J1319)))</formula>
    </cfRule>
    <cfRule type="containsText" dxfId="3" priority="1122" operator="between" text="胜">
      <formula>NOT(ISERROR(SEARCH("胜",J1319)))</formula>
    </cfRule>
  </conditionalFormatting>
  <conditionalFormatting sqref="O1319">
    <cfRule type="cellIs" dxfId="0" priority="15732" operator="equal">
      <formula>"赢"</formula>
    </cfRule>
    <cfRule type="containsText" dxfId="4" priority="13297" operator="between" text="赢">
      <formula>NOT(ISERROR(SEARCH("赢",O1319)))</formula>
    </cfRule>
    <cfRule type="containsText" dxfId="5" priority="10862" operator="between" text="输">
      <formula>NOT(ISERROR(SEARCH("输",O1319)))</formula>
    </cfRule>
  </conditionalFormatting>
  <conditionalFormatting sqref="J1320">
    <cfRule type="cellIs" dxfId="0" priority="8426" operator="equal">
      <formula>"”胜“"</formula>
    </cfRule>
    <cfRule type="containsText" dxfId="1" priority="5991" operator="between" text="胜">
      <formula>NOT(ISERROR(SEARCH("胜",J1320)))</formula>
    </cfRule>
    <cfRule type="containsText" dxfId="2" priority="3556" operator="between" text="负">
      <formula>NOT(ISERROR(SEARCH("负",J1320)))</formula>
    </cfRule>
    <cfRule type="containsText" dxfId="3" priority="1121" operator="between" text="胜">
      <formula>NOT(ISERROR(SEARCH("胜",J1320)))</formula>
    </cfRule>
  </conditionalFormatting>
  <conditionalFormatting sqref="O1320">
    <cfRule type="cellIs" dxfId="0" priority="15731" operator="equal">
      <formula>"赢"</formula>
    </cfRule>
    <cfRule type="containsText" dxfId="4" priority="13296" operator="between" text="赢">
      <formula>NOT(ISERROR(SEARCH("赢",O1320)))</formula>
    </cfRule>
    <cfRule type="containsText" dxfId="5" priority="10861" operator="between" text="输">
      <formula>NOT(ISERROR(SEARCH("输",O1320)))</formula>
    </cfRule>
  </conditionalFormatting>
  <conditionalFormatting sqref="J1321">
    <cfRule type="cellIs" dxfId="0" priority="8425" operator="equal">
      <formula>"”胜“"</formula>
    </cfRule>
    <cfRule type="containsText" dxfId="1" priority="5990" operator="between" text="胜">
      <formula>NOT(ISERROR(SEARCH("胜",J1321)))</formula>
    </cfRule>
    <cfRule type="containsText" dxfId="2" priority="3555" operator="between" text="负">
      <formula>NOT(ISERROR(SEARCH("负",J1321)))</formula>
    </cfRule>
    <cfRule type="containsText" dxfId="3" priority="1120" operator="between" text="胜">
      <formula>NOT(ISERROR(SEARCH("胜",J1321)))</formula>
    </cfRule>
  </conditionalFormatting>
  <conditionalFormatting sqref="O1321">
    <cfRule type="cellIs" dxfId="0" priority="15730" operator="equal">
      <formula>"赢"</formula>
    </cfRule>
    <cfRule type="containsText" dxfId="4" priority="13295" operator="between" text="赢">
      <formula>NOT(ISERROR(SEARCH("赢",O1321)))</formula>
    </cfRule>
    <cfRule type="containsText" dxfId="5" priority="10860" operator="between" text="输">
      <formula>NOT(ISERROR(SEARCH("输",O1321)))</formula>
    </cfRule>
  </conditionalFormatting>
  <conditionalFormatting sqref="J1322">
    <cfRule type="cellIs" dxfId="0" priority="8424" operator="equal">
      <formula>"”胜“"</formula>
    </cfRule>
    <cfRule type="containsText" dxfId="1" priority="5989" operator="between" text="胜">
      <formula>NOT(ISERROR(SEARCH("胜",J1322)))</formula>
    </cfRule>
    <cfRule type="containsText" dxfId="2" priority="3554" operator="between" text="负">
      <formula>NOT(ISERROR(SEARCH("负",J1322)))</formula>
    </cfRule>
    <cfRule type="containsText" dxfId="3" priority="1119" operator="between" text="胜">
      <formula>NOT(ISERROR(SEARCH("胜",J1322)))</formula>
    </cfRule>
  </conditionalFormatting>
  <conditionalFormatting sqref="O1322">
    <cfRule type="cellIs" dxfId="0" priority="15729" operator="equal">
      <formula>"赢"</formula>
    </cfRule>
    <cfRule type="containsText" dxfId="4" priority="13294" operator="between" text="赢">
      <formula>NOT(ISERROR(SEARCH("赢",O1322)))</formula>
    </cfRule>
    <cfRule type="containsText" dxfId="5" priority="10859" operator="between" text="输">
      <formula>NOT(ISERROR(SEARCH("输",O1322)))</formula>
    </cfRule>
  </conditionalFormatting>
  <conditionalFormatting sqref="J1323">
    <cfRule type="cellIs" dxfId="0" priority="8423" operator="equal">
      <formula>"”胜“"</formula>
    </cfRule>
    <cfRule type="containsText" dxfId="1" priority="5988" operator="between" text="胜">
      <formula>NOT(ISERROR(SEARCH("胜",J1323)))</formula>
    </cfRule>
    <cfRule type="containsText" dxfId="2" priority="3553" operator="between" text="负">
      <formula>NOT(ISERROR(SEARCH("负",J1323)))</formula>
    </cfRule>
    <cfRule type="containsText" dxfId="3" priority="1118" operator="between" text="胜">
      <formula>NOT(ISERROR(SEARCH("胜",J1323)))</formula>
    </cfRule>
  </conditionalFormatting>
  <conditionalFormatting sqref="O1323">
    <cfRule type="cellIs" dxfId="0" priority="15728" operator="equal">
      <formula>"赢"</formula>
    </cfRule>
    <cfRule type="containsText" dxfId="4" priority="13293" operator="between" text="赢">
      <formula>NOT(ISERROR(SEARCH("赢",O1323)))</formula>
    </cfRule>
    <cfRule type="containsText" dxfId="5" priority="10858" operator="between" text="输">
      <formula>NOT(ISERROR(SEARCH("输",O1323)))</formula>
    </cfRule>
  </conditionalFormatting>
  <conditionalFormatting sqref="J1324">
    <cfRule type="cellIs" dxfId="0" priority="8422" operator="equal">
      <formula>"”胜“"</formula>
    </cfRule>
    <cfRule type="containsText" dxfId="1" priority="5987" operator="between" text="胜">
      <formula>NOT(ISERROR(SEARCH("胜",J1324)))</formula>
    </cfRule>
    <cfRule type="containsText" dxfId="2" priority="3552" operator="between" text="负">
      <formula>NOT(ISERROR(SEARCH("负",J1324)))</formula>
    </cfRule>
    <cfRule type="containsText" dxfId="3" priority="1117" operator="between" text="胜">
      <formula>NOT(ISERROR(SEARCH("胜",J1324)))</formula>
    </cfRule>
  </conditionalFormatting>
  <conditionalFormatting sqref="O1324">
    <cfRule type="cellIs" dxfId="0" priority="15727" operator="equal">
      <formula>"赢"</formula>
    </cfRule>
    <cfRule type="containsText" dxfId="4" priority="13292" operator="between" text="赢">
      <formula>NOT(ISERROR(SEARCH("赢",O1324)))</formula>
    </cfRule>
    <cfRule type="containsText" dxfId="5" priority="10857" operator="between" text="输">
      <formula>NOT(ISERROR(SEARCH("输",O1324)))</formula>
    </cfRule>
  </conditionalFormatting>
  <conditionalFormatting sqref="J1325">
    <cfRule type="cellIs" dxfId="0" priority="8421" operator="equal">
      <formula>"”胜“"</formula>
    </cfRule>
    <cfRule type="containsText" dxfId="1" priority="5986" operator="between" text="胜">
      <formula>NOT(ISERROR(SEARCH("胜",J1325)))</formula>
    </cfRule>
    <cfRule type="containsText" dxfId="2" priority="3551" operator="between" text="负">
      <formula>NOT(ISERROR(SEARCH("负",J1325)))</formula>
    </cfRule>
    <cfRule type="containsText" dxfId="3" priority="1116" operator="between" text="胜">
      <formula>NOT(ISERROR(SEARCH("胜",J1325)))</formula>
    </cfRule>
  </conditionalFormatting>
  <conditionalFormatting sqref="O1325">
    <cfRule type="cellIs" dxfId="0" priority="15726" operator="equal">
      <formula>"赢"</formula>
    </cfRule>
    <cfRule type="containsText" dxfId="4" priority="13291" operator="between" text="赢">
      <formula>NOT(ISERROR(SEARCH("赢",O1325)))</formula>
    </cfRule>
    <cfRule type="containsText" dxfId="5" priority="10856" operator="between" text="输">
      <formula>NOT(ISERROR(SEARCH("输",O1325)))</formula>
    </cfRule>
  </conditionalFormatting>
  <conditionalFormatting sqref="J1326">
    <cfRule type="cellIs" dxfId="0" priority="8420" operator="equal">
      <formula>"”胜“"</formula>
    </cfRule>
    <cfRule type="containsText" dxfId="1" priority="5985" operator="between" text="胜">
      <formula>NOT(ISERROR(SEARCH("胜",J1326)))</formula>
    </cfRule>
    <cfRule type="containsText" dxfId="2" priority="3550" operator="between" text="负">
      <formula>NOT(ISERROR(SEARCH("负",J1326)))</formula>
    </cfRule>
    <cfRule type="containsText" dxfId="3" priority="1115" operator="between" text="胜">
      <formula>NOT(ISERROR(SEARCH("胜",J1326)))</formula>
    </cfRule>
  </conditionalFormatting>
  <conditionalFormatting sqref="O1326">
    <cfRule type="cellIs" dxfId="0" priority="15725" operator="equal">
      <formula>"赢"</formula>
    </cfRule>
    <cfRule type="containsText" dxfId="4" priority="13290" operator="between" text="赢">
      <formula>NOT(ISERROR(SEARCH("赢",O1326)))</formula>
    </cfRule>
    <cfRule type="containsText" dxfId="5" priority="10855" operator="between" text="输">
      <formula>NOT(ISERROR(SEARCH("输",O1326)))</formula>
    </cfRule>
  </conditionalFormatting>
  <conditionalFormatting sqref="J1327">
    <cfRule type="cellIs" dxfId="0" priority="8419" operator="equal">
      <formula>"”胜“"</formula>
    </cfRule>
    <cfRule type="containsText" dxfId="1" priority="5984" operator="between" text="胜">
      <formula>NOT(ISERROR(SEARCH("胜",J1327)))</formula>
    </cfRule>
    <cfRule type="containsText" dxfId="2" priority="3549" operator="between" text="负">
      <formula>NOT(ISERROR(SEARCH("负",J1327)))</formula>
    </cfRule>
    <cfRule type="containsText" dxfId="3" priority="1114" operator="between" text="胜">
      <formula>NOT(ISERROR(SEARCH("胜",J1327)))</formula>
    </cfRule>
  </conditionalFormatting>
  <conditionalFormatting sqref="O1327">
    <cfRule type="cellIs" dxfId="0" priority="15724" operator="equal">
      <formula>"赢"</formula>
    </cfRule>
    <cfRule type="containsText" dxfId="4" priority="13289" operator="between" text="赢">
      <formula>NOT(ISERROR(SEARCH("赢",O1327)))</formula>
    </cfRule>
    <cfRule type="containsText" dxfId="5" priority="10854" operator="between" text="输">
      <formula>NOT(ISERROR(SEARCH("输",O1327)))</formula>
    </cfRule>
  </conditionalFormatting>
  <conditionalFormatting sqref="J1328">
    <cfRule type="cellIs" dxfId="0" priority="8418" operator="equal">
      <formula>"”胜“"</formula>
    </cfRule>
    <cfRule type="containsText" dxfId="1" priority="5983" operator="between" text="胜">
      <formula>NOT(ISERROR(SEARCH("胜",J1328)))</formula>
    </cfRule>
    <cfRule type="containsText" dxfId="2" priority="3548" operator="between" text="负">
      <formula>NOT(ISERROR(SEARCH("负",J1328)))</formula>
    </cfRule>
    <cfRule type="containsText" dxfId="3" priority="1113" operator="between" text="胜">
      <formula>NOT(ISERROR(SEARCH("胜",J1328)))</formula>
    </cfRule>
  </conditionalFormatting>
  <conditionalFormatting sqref="O1328">
    <cfRule type="cellIs" dxfId="0" priority="15723" operator="equal">
      <formula>"赢"</formula>
    </cfRule>
    <cfRule type="containsText" dxfId="4" priority="13288" operator="between" text="赢">
      <formula>NOT(ISERROR(SEARCH("赢",O1328)))</formula>
    </cfRule>
    <cfRule type="containsText" dxfId="5" priority="10853" operator="between" text="输">
      <formula>NOT(ISERROR(SEARCH("输",O1328)))</formula>
    </cfRule>
  </conditionalFormatting>
  <conditionalFormatting sqref="J1329">
    <cfRule type="cellIs" dxfId="0" priority="8417" operator="equal">
      <formula>"”胜“"</formula>
    </cfRule>
    <cfRule type="containsText" dxfId="1" priority="5982" operator="between" text="胜">
      <formula>NOT(ISERROR(SEARCH("胜",J1329)))</formula>
    </cfRule>
    <cfRule type="containsText" dxfId="2" priority="3547" operator="between" text="负">
      <formula>NOT(ISERROR(SEARCH("负",J1329)))</formula>
    </cfRule>
    <cfRule type="containsText" dxfId="3" priority="1112" operator="between" text="胜">
      <formula>NOT(ISERROR(SEARCH("胜",J1329)))</formula>
    </cfRule>
  </conditionalFormatting>
  <conditionalFormatting sqref="O1329">
    <cfRule type="cellIs" dxfId="0" priority="15722" operator="equal">
      <formula>"赢"</formula>
    </cfRule>
    <cfRule type="containsText" dxfId="4" priority="13287" operator="between" text="赢">
      <formula>NOT(ISERROR(SEARCH("赢",O1329)))</formula>
    </cfRule>
    <cfRule type="containsText" dxfId="5" priority="10852" operator="between" text="输">
      <formula>NOT(ISERROR(SEARCH("输",O1329)))</formula>
    </cfRule>
  </conditionalFormatting>
  <conditionalFormatting sqref="J1330">
    <cfRule type="cellIs" dxfId="0" priority="8416" operator="equal">
      <formula>"”胜“"</formula>
    </cfRule>
    <cfRule type="containsText" dxfId="1" priority="5981" operator="between" text="胜">
      <formula>NOT(ISERROR(SEARCH("胜",J1330)))</formula>
    </cfRule>
    <cfRule type="containsText" dxfId="2" priority="3546" operator="between" text="负">
      <formula>NOT(ISERROR(SEARCH("负",J1330)))</formula>
    </cfRule>
    <cfRule type="containsText" dxfId="3" priority="1111" operator="between" text="胜">
      <formula>NOT(ISERROR(SEARCH("胜",J1330)))</formula>
    </cfRule>
  </conditionalFormatting>
  <conditionalFormatting sqref="O1330">
    <cfRule type="cellIs" dxfId="0" priority="15721" operator="equal">
      <formula>"赢"</formula>
    </cfRule>
    <cfRule type="containsText" dxfId="4" priority="13286" operator="between" text="赢">
      <formula>NOT(ISERROR(SEARCH("赢",O1330)))</formula>
    </cfRule>
    <cfRule type="containsText" dxfId="5" priority="10851" operator="between" text="输">
      <formula>NOT(ISERROR(SEARCH("输",O1330)))</formula>
    </cfRule>
  </conditionalFormatting>
  <conditionalFormatting sqref="J1331">
    <cfRule type="cellIs" dxfId="0" priority="8415" operator="equal">
      <formula>"”胜“"</formula>
    </cfRule>
    <cfRule type="containsText" dxfId="1" priority="5980" operator="between" text="胜">
      <formula>NOT(ISERROR(SEARCH("胜",J1331)))</formula>
    </cfRule>
    <cfRule type="containsText" dxfId="2" priority="3545" operator="between" text="负">
      <formula>NOT(ISERROR(SEARCH("负",J1331)))</formula>
    </cfRule>
    <cfRule type="containsText" dxfId="3" priority="1110" operator="between" text="胜">
      <formula>NOT(ISERROR(SEARCH("胜",J1331)))</formula>
    </cfRule>
  </conditionalFormatting>
  <conditionalFormatting sqref="O1331">
    <cfRule type="cellIs" dxfId="0" priority="15720" operator="equal">
      <formula>"赢"</formula>
    </cfRule>
    <cfRule type="containsText" dxfId="4" priority="13285" operator="between" text="赢">
      <formula>NOT(ISERROR(SEARCH("赢",O1331)))</formula>
    </cfRule>
    <cfRule type="containsText" dxfId="5" priority="10850" operator="between" text="输">
      <formula>NOT(ISERROR(SEARCH("输",O1331)))</formula>
    </cfRule>
  </conditionalFormatting>
  <conditionalFormatting sqref="J1332">
    <cfRule type="cellIs" dxfId="0" priority="8414" operator="equal">
      <formula>"”胜“"</formula>
    </cfRule>
    <cfRule type="containsText" dxfId="1" priority="5979" operator="between" text="胜">
      <formula>NOT(ISERROR(SEARCH("胜",J1332)))</formula>
    </cfRule>
    <cfRule type="containsText" dxfId="2" priority="3544" operator="between" text="负">
      <formula>NOT(ISERROR(SEARCH("负",J1332)))</formula>
    </cfRule>
    <cfRule type="containsText" dxfId="3" priority="1109" operator="between" text="胜">
      <formula>NOT(ISERROR(SEARCH("胜",J1332)))</formula>
    </cfRule>
  </conditionalFormatting>
  <conditionalFormatting sqref="O1332">
    <cfRule type="cellIs" dxfId="0" priority="15719" operator="equal">
      <formula>"赢"</formula>
    </cfRule>
    <cfRule type="containsText" dxfId="4" priority="13284" operator="between" text="赢">
      <formula>NOT(ISERROR(SEARCH("赢",O1332)))</formula>
    </cfRule>
    <cfRule type="containsText" dxfId="5" priority="10849" operator="between" text="输">
      <formula>NOT(ISERROR(SEARCH("输",O1332)))</formula>
    </cfRule>
  </conditionalFormatting>
  <conditionalFormatting sqref="J1333">
    <cfRule type="cellIs" dxfId="0" priority="8413" operator="equal">
      <formula>"”胜“"</formula>
    </cfRule>
    <cfRule type="containsText" dxfId="1" priority="5978" operator="between" text="胜">
      <formula>NOT(ISERROR(SEARCH("胜",J1333)))</formula>
    </cfRule>
    <cfRule type="containsText" dxfId="2" priority="3543" operator="between" text="负">
      <formula>NOT(ISERROR(SEARCH("负",J1333)))</formula>
    </cfRule>
    <cfRule type="containsText" dxfId="3" priority="1108" operator="between" text="胜">
      <formula>NOT(ISERROR(SEARCH("胜",J1333)))</formula>
    </cfRule>
  </conditionalFormatting>
  <conditionalFormatting sqref="O1333">
    <cfRule type="cellIs" dxfId="0" priority="15718" operator="equal">
      <formula>"赢"</formula>
    </cfRule>
    <cfRule type="containsText" dxfId="4" priority="13283" operator="between" text="赢">
      <formula>NOT(ISERROR(SEARCH("赢",O1333)))</formula>
    </cfRule>
    <cfRule type="containsText" dxfId="5" priority="10848" operator="between" text="输">
      <formula>NOT(ISERROR(SEARCH("输",O1333)))</formula>
    </cfRule>
  </conditionalFormatting>
  <conditionalFormatting sqref="J1334">
    <cfRule type="cellIs" dxfId="0" priority="8412" operator="equal">
      <formula>"”胜“"</formula>
    </cfRule>
    <cfRule type="containsText" dxfId="1" priority="5977" operator="between" text="胜">
      <formula>NOT(ISERROR(SEARCH("胜",J1334)))</formula>
    </cfRule>
    <cfRule type="containsText" dxfId="2" priority="3542" operator="between" text="负">
      <formula>NOT(ISERROR(SEARCH("负",J1334)))</formula>
    </cfRule>
    <cfRule type="containsText" dxfId="3" priority="1107" operator="between" text="胜">
      <formula>NOT(ISERROR(SEARCH("胜",J1334)))</formula>
    </cfRule>
  </conditionalFormatting>
  <conditionalFormatting sqref="O1334">
    <cfRule type="cellIs" dxfId="0" priority="15717" operator="equal">
      <formula>"赢"</formula>
    </cfRule>
    <cfRule type="containsText" dxfId="4" priority="13282" operator="between" text="赢">
      <formula>NOT(ISERROR(SEARCH("赢",O1334)))</formula>
    </cfRule>
    <cfRule type="containsText" dxfId="5" priority="10847" operator="between" text="输">
      <formula>NOT(ISERROR(SEARCH("输",O1334)))</formula>
    </cfRule>
  </conditionalFormatting>
  <conditionalFormatting sqref="J1335">
    <cfRule type="cellIs" dxfId="0" priority="8411" operator="equal">
      <formula>"”胜“"</formula>
    </cfRule>
    <cfRule type="containsText" dxfId="1" priority="5976" operator="between" text="胜">
      <formula>NOT(ISERROR(SEARCH("胜",J1335)))</formula>
    </cfRule>
    <cfRule type="containsText" dxfId="2" priority="3541" operator="between" text="负">
      <formula>NOT(ISERROR(SEARCH("负",J1335)))</formula>
    </cfRule>
    <cfRule type="containsText" dxfId="3" priority="1106" operator="between" text="胜">
      <formula>NOT(ISERROR(SEARCH("胜",J1335)))</formula>
    </cfRule>
  </conditionalFormatting>
  <conditionalFormatting sqref="O1335">
    <cfRule type="cellIs" dxfId="0" priority="15716" operator="equal">
      <formula>"赢"</formula>
    </cfRule>
    <cfRule type="containsText" dxfId="4" priority="13281" operator="between" text="赢">
      <formula>NOT(ISERROR(SEARCH("赢",O1335)))</formula>
    </cfRule>
    <cfRule type="containsText" dxfId="5" priority="10846" operator="between" text="输">
      <formula>NOT(ISERROR(SEARCH("输",O1335)))</formula>
    </cfRule>
  </conditionalFormatting>
  <conditionalFormatting sqref="J1336">
    <cfRule type="cellIs" dxfId="0" priority="8410" operator="equal">
      <formula>"”胜“"</formula>
    </cfRule>
    <cfRule type="containsText" dxfId="1" priority="5975" operator="between" text="胜">
      <formula>NOT(ISERROR(SEARCH("胜",J1336)))</formula>
    </cfRule>
    <cfRule type="containsText" dxfId="2" priority="3540" operator="between" text="负">
      <formula>NOT(ISERROR(SEARCH("负",J1336)))</formula>
    </cfRule>
    <cfRule type="containsText" dxfId="3" priority="1105" operator="between" text="胜">
      <formula>NOT(ISERROR(SEARCH("胜",J1336)))</formula>
    </cfRule>
  </conditionalFormatting>
  <conditionalFormatting sqref="O1336">
    <cfRule type="cellIs" dxfId="0" priority="15715" operator="equal">
      <formula>"赢"</formula>
    </cfRule>
    <cfRule type="containsText" dxfId="4" priority="13280" operator="between" text="赢">
      <formula>NOT(ISERROR(SEARCH("赢",O1336)))</formula>
    </cfRule>
    <cfRule type="containsText" dxfId="5" priority="10845" operator="between" text="输">
      <formula>NOT(ISERROR(SEARCH("输",O1336)))</formula>
    </cfRule>
  </conditionalFormatting>
  <conditionalFormatting sqref="J1337">
    <cfRule type="cellIs" dxfId="0" priority="8409" operator="equal">
      <formula>"”胜“"</formula>
    </cfRule>
    <cfRule type="containsText" dxfId="1" priority="5974" operator="between" text="胜">
      <formula>NOT(ISERROR(SEARCH("胜",J1337)))</formula>
    </cfRule>
    <cfRule type="containsText" dxfId="2" priority="3539" operator="between" text="负">
      <formula>NOT(ISERROR(SEARCH("负",J1337)))</formula>
    </cfRule>
    <cfRule type="containsText" dxfId="3" priority="1104" operator="between" text="胜">
      <formula>NOT(ISERROR(SEARCH("胜",J1337)))</formula>
    </cfRule>
  </conditionalFormatting>
  <conditionalFormatting sqref="O1337">
    <cfRule type="cellIs" dxfId="0" priority="15714" operator="equal">
      <formula>"赢"</formula>
    </cfRule>
    <cfRule type="containsText" dxfId="4" priority="13279" operator="between" text="赢">
      <formula>NOT(ISERROR(SEARCH("赢",O1337)))</formula>
    </cfRule>
    <cfRule type="containsText" dxfId="5" priority="10844" operator="between" text="输">
      <formula>NOT(ISERROR(SEARCH("输",O1337)))</formula>
    </cfRule>
  </conditionalFormatting>
  <conditionalFormatting sqref="J1338">
    <cfRule type="cellIs" dxfId="0" priority="8408" operator="equal">
      <formula>"”胜“"</formula>
    </cfRule>
    <cfRule type="containsText" dxfId="1" priority="5973" operator="between" text="胜">
      <formula>NOT(ISERROR(SEARCH("胜",J1338)))</formula>
    </cfRule>
    <cfRule type="containsText" dxfId="2" priority="3538" operator="between" text="负">
      <formula>NOT(ISERROR(SEARCH("负",J1338)))</formula>
    </cfRule>
    <cfRule type="containsText" dxfId="3" priority="1103" operator="between" text="胜">
      <formula>NOT(ISERROR(SEARCH("胜",J1338)))</formula>
    </cfRule>
  </conditionalFormatting>
  <conditionalFormatting sqref="O1338">
    <cfRule type="cellIs" dxfId="0" priority="15713" operator="equal">
      <formula>"赢"</formula>
    </cfRule>
    <cfRule type="containsText" dxfId="4" priority="13278" operator="between" text="赢">
      <formula>NOT(ISERROR(SEARCH("赢",O1338)))</formula>
    </cfRule>
    <cfRule type="containsText" dxfId="5" priority="10843" operator="between" text="输">
      <formula>NOT(ISERROR(SEARCH("输",O1338)))</formula>
    </cfRule>
  </conditionalFormatting>
  <conditionalFormatting sqref="J1339">
    <cfRule type="cellIs" dxfId="0" priority="8407" operator="equal">
      <formula>"”胜“"</formula>
    </cfRule>
    <cfRule type="containsText" dxfId="1" priority="5972" operator="between" text="胜">
      <formula>NOT(ISERROR(SEARCH("胜",J1339)))</formula>
    </cfRule>
    <cfRule type="containsText" dxfId="2" priority="3537" operator="between" text="负">
      <formula>NOT(ISERROR(SEARCH("负",J1339)))</formula>
    </cfRule>
    <cfRule type="containsText" dxfId="3" priority="1102" operator="between" text="胜">
      <formula>NOT(ISERROR(SEARCH("胜",J1339)))</formula>
    </cfRule>
  </conditionalFormatting>
  <conditionalFormatting sqref="O1339">
    <cfRule type="cellIs" dxfId="0" priority="15712" operator="equal">
      <formula>"赢"</formula>
    </cfRule>
    <cfRule type="containsText" dxfId="4" priority="13277" operator="between" text="赢">
      <formula>NOT(ISERROR(SEARCH("赢",O1339)))</formula>
    </cfRule>
    <cfRule type="containsText" dxfId="5" priority="10842" operator="between" text="输">
      <formula>NOT(ISERROR(SEARCH("输",O1339)))</formula>
    </cfRule>
  </conditionalFormatting>
  <conditionalFormatting sqref="J1340">
    <cfRule type="cellIs" dxfId="0" priority="8406" operator="equal">
      <formula>"”胜“"</formula>
    </cfRule>
    <cfRule type="containsText" dxfId="1" priority="5971" operator="between" text="胜">
      <formula>NOT(ISERROR(SEARCH("胜",J1340)))</formula>
    </cfRule>
    <cfRule type="containsText" dxfId="2" priority="3536" operator="between" text="负">
      <formula>NOT(ISERROR(SEARCH("负",J1340)))</formula>
    </cfRule>
    <cfRule type="containsText" dxfId="3" priority="1101" operator="between" text="胜">
      <formula>NOT(ISERROR(SEARCH("胜",J1340)))</formula>
    </cfRule>
  </conditionalFormatting>
  <conditionalFormatting sqref="O1340">
    <cfRule type="cellIs" dxfId="0" priority="15711" operator="equal">
      <formula>"赢"</formula>
    </cfRule>
    <cfRule type="containsText" dxfId="4" priority="13276" operator="between" text="赢">
      <formula>NOT(ISERROR(SEARCH("赢",O1340)))</formula>
    </cfRule>
    <cfRule type="containsText" dxfId="5" priority="10841" operator="between" text="输">
      <formula>NOT(ISERROR(SEARCH("输",O1340)))</formula>
    </cfRule>
  </conditionalFormatting>
  <conditionalFormatting sqref="J1341">
    <cfRule type="cellIs" dxfId="0" priority="8405" operator="equal">
      <formula>"”胜“"</formula>
    </cfRule>
    <cfRule type="containsText" dxfId="1" priority="5970" operator="between" text="胜">
      <formula>NOT(ISERROR(SEARCH("胜",J1341)))</formula>
    </cfRule>
    <cfRule type="containsText" dxfId="2" priority="3535" operator="between" text="负">
      <formula>NOT(ISERROR(SEARCH("负",J1341)))</formula>
    </cfRule>
    <cfRule type="containsText" dxfId="3" priority="1100" operator="between" text="胜">
      <formula>NOT(ISERROR(SEARCH("胜",J1341)))</formula>
    </cfRule>
  </conditionalFormatting>
  <conditionalFormatting sqref="O1341">
    <cfRule type="cellIs" dxfId="0" priority="15710" operator="equal">
      <formula>"赢"</formula>
    </cfRule>
    <cfRule type="containsText" dxfId="4" priority="13275" operator="between" text="赢">
      <formula>NOT(ISERROR(SEARCH("赢",O1341)))</formula>
    </cfRule>
    <cfRule type="containsText" dxfId="5" priority="10840" operator="between" text="输">
      <formula>NOT(ISERROR(SEARCH("输",O1341)))</formula>
    </cfRule>
  </conditionalFormatting>
  <conditionalFormatting sqref="J1342">
    <cfRule type="cellIs" dxfId="0" priority="8404" operator="equal">
      <formula>"”胜“"</formula>
    </cfRule>
    <cfRule type="containsText" dxfId="1" priority="5969" operator="between" text="胜">
      <formula>NOT(ISERROR(SEARCH("胜",J1342)))</formula>
    </cfRule>
    <cfRule type="containsText" dxfId="2" priority="3534" operator="between" text="负">
      <formula>NOT(ISERROR(SEARCH("负",J1342)))</formula>
    </cfRule>
    <cfRule type="containsText" dxfId="3" priority="1099" operator="between" text="胜">
      <formula>NOT(ISERROR(SEARCH("胜",J1342)))</formula>
    </cfRule>
  </conditionalFormatting>
  <conditionalFormatting sqref="O1342">
    <cfRule type="cellIs" dxfId="0" priority="15709" operator="equal">
      <formula>"赢"</formula>
    </cfRule>
    <cfRule type="containsText" dxfId="4" priority="13274" operator="between" text="赢">
      <formula>NOT(ISERROR(SEARCH("赢",O1342)))</formula>
    </cfRule>
    <cfRule type="containsText" dxfId="5" priority="10839" operator="between" text="输">
      <formula>NOT(ISERROR(SEARCH("输",O1342)))</formula>
    </cfRule>
  </conditionalFormatting>
  <conditionalFormatting sqref="J1343">
    <cfRule type="cellIs" dxfId="0" priority="8403" operator="equal">
      <formula>"”胜“"</formula>
    </cfRule>
    <cfRule type="containsText" dxfId="1" priority="5968" operator="between" text="胜">
      <formula>NOT(ISERROR(SEARCH("胜",J1343)))</formula>
    </cfRule>
    <cfRule type="containsText" dxfId="2" priority="3533" operator="between" text="负">
      <formula>NOT(ISERROR(SEARCH("负",J1343)))</formula>
    </cfRule>
    <cfRule type="containsText" dxfId="3" priority="1098" operator="between" text="胜">
      <formula>NOT(ISERROR(SEARCH("胜",J1343)))</formula>
    </cfRule>
  </conditionalFormatting>
  <conditionalFormatting sqref="O1343">
    <cfRule type="cellIs" dxfId="0" priority="15708" operator="equal">
      <formula>"赢"</formula>
    </cfRule>
    <cfRule type="containsText" dxfId="4" priority="13273" operator="between" text="赢">
      <formula>NOT(ISERROR(SEARCH("赢",O1343)))</formula>
    </cfRule>
    <cfRule type="containsText" dxfId="5" priority="10838" operator="between" text="输">
      <formula>NOT(ISERROR(SEARCH("输",O1343)))</formula>
    </cfRule>
  </conditionalFormatting>
  <conditionalFormatting sqref="J1344">
    <cfRule type="cellIs" dxfId="0" priority="8402" operator="equal">
      <formula>"”胜“"</formula>
    </cfRule>
    <cfRule type="containsText" dxfId="1" priority="5967" operator="between" text="胜">
      <formula>NOT(ISERROR(SEARCH("胜",J1344)))</formula>
    </cfRule>
    <cfRule type="containsText" dxfId="2" priority="3532" operator="between" text="负">
      <formula>NOT(ISERROR(SEARCH("负",J1344)))</formula>
    </cfRule>
    <cfRule type="containsText" dxfId="3" priority="1097" operator="between" text="胜">
      <formula>NOT(ISERROR(SEARCH("胜",J1344)))</formula>
    </cfRule>
  </conditionalFormatting>
  <conditionalFormatting sqref="O1344">
    <cfRule type="cellIs" dxfId="0" priority="15707" operator="equal">
      <formula>"赢"</formula>
    </cfRule>
    <cfRule type="containsText" dxfId="4" priority="13272" operator="between" text="赢">
      <formula>NOT(ISERROR(SEARCH("赢",O1344)))</formula>
    </cfRule>
    <cfRule type="containsText" dxfId="5" priority="10837" operator="between" text="输">
      <formula>NOT(ISERROR(SEARCH("输",O1344)))</formula>
    </cfRule>
  </conditionalFormatting>
  <conditionalFormatting sqref="J1345">
    <cfRule type="cellIs" dxfId="0" priority="8401" operator="equal">
      <formula>"”胜“"</formula>
    </cfRule>
    <cfRule type="containsText" dxfId="1" priority="5966" operator="between" text="胜">
      <formula>NOT(ISERROR(SEARCH("胜",J1345)))</formula>
    </cfRule>
    <cfRule type="containsText" dxfId="2" priority="3531" operator="between" text="负">
      <formula>NOT(ISERROR(SEARCH("负",J1345)))</formula>
    </cfRule>
    <cfRule type="containsText" dxfId="3" priority="1096" operator="between" text="胜">
      <formula>NOT(ISERROR(SEARCH("胜",J1345)))</formula>
    </cfRule>
  </conditionalFormatting>
  <conditionalFormatting sqref="O1345">
    <cfRule type="cellIs" dxfId="0" priority="15706" operator="equal">
      <formula>"赢"</formula>
    </cfRule>
    <cfRule type="containsText" dxfId="4" priority="13271" operator="between" text="赢">
      <formula>NOT(ISERROR(SEARCH("赢",O1345)))</formula>
    </cfRule>
    <cfRule type="containsText" dxfId="5" priority="10836" operator="between" text="输">
      <formula>NOT(ISERROR(SEARCH("输",O1345)))</formula>
    </cfRule>
  </conditionalFormatting>
  <conditionalFormatting sqref="J1346">
    <cfRule type="cellIs" dxfId="0" priority="8400" operator="equal">
      <formula>"”胜“"</formula>
    </cfRule>
    <cfRule type="containsText" dxfId="1" priority="5965" operator="between" text="胜">
      <formula>NOT(ISERROR(SEARCH("胜",J1346)))</formula>
    </cfRule>
    <cfRule type="containsText" dxfId="2" priority="3530" operator="between" text="负">
      <formula>NOT(ISERROR(SEARCH("负",J1346)))</formula>
    </cfRule>
    <cfRule type="containsText" dxfId="3" priority="1095" operator="between" text="胜">
      <formula>NOT(ISERROR(SEARCH("胜",J1346)))</formula>
    </cfRule>
  </conditionalFormatting>
  <conditionalFormatting sqref="O1346">
    <cfRule type="cellIs" dxfId="0" priority="15705" operator="equal">
      <formula>"赢"</formula>
    </cfRule>
    <cfRule type="containsText" dxfId="4" priority="13270" operator="between" text="赢">
      <formula>NOT(ISERROR(SEARCH("赢",O1346)))</formula>
    </cfRule>
    <cfRule type="containsText" dxfId="5" priority="10835" operator="between" text="输">
      <formula>NOT(ISERROR(SEARCH("输",O1346)))</formula>
    </cfRule>
  </conditionalFormatting>
  <conditionalFormatting sqref="J1347">
    <cfRule type="cellIs" dxfId="0" priority="8399" operator="equal">
      <formula>"”胜“"</formula>
    </cfRule>
    <cfRule type="containsText" dxfId="1" priority="5964" operator="between" text="胜">
      <formula>NOT(ISERROR(SEARCH("胜",J1347)))</formula>
    </cfRule>
    <cfRule type="containsText" dxfId="2" priority="3529" operator="between" text="负">
      <formula>NOT(ISERROR(SEARCH("负",J1347)))</formula>
    </cfRule>
    <cfRule type="containsText" dxfId="3" priority="1094" operator="between" text="胜">
      <formula>NOT(ISERROR(SEARCH("胜",J1347)))</formula>
    </cfRule>
  </conditionalFormatting>
  <conditionalFormatting sqref="O1347">
    <cfRule type="cellIs" dxfId="0" priority="15704" operator="equal">
      <formula>"赢"</formula>
    </cfRule>
    <cfRule type="containsText" dxfId="4" priority="13269" operator="between" text="赢">
      <formula>NOT(ISERROR(SEARCH("赢",O1347)))</formula>
    </cfRule>
    <cfRule type="containsText" dxfId="5" priority="10834" operator="between" text="输">
      <formula>NOT(ISERROR(SEARCH("输",O1347)))</formula>
    </cfRule>
  </conditionalFormatting>
  <conditionalFormatting sqref="J1348">
    <cfRule type="cellIs" dxfId="0" priority="8398" operator="equal">
      <formula>"”胜“"</formula>
    </cfRule>
    <cfRule type="containsText" dxfId="1" priority="5963" operator="between" text="胜">
      <formula>NOT(ISERROR(SEARCH("胜",J1348)))</formula>
    </cfRule>
    <cfRule type="containsText" dxfId="2" priority="3528" operator="between" text="负">
      <formula>NOT(ISERROR(SEARCH("负",J1348)))</formula>
    </cfRule>
    <cfRule type="containsText" dxfId="3" priority="1093" operator="between" text="胜">
      <formula>NOT(ISERROR(SEARCH("胜",J1348)))</formula>
    </cfRule>
  </conditionalFormatting>
  <conditionalFormatting sqref="O1348">
    <cfRule type="cellIs" dxfId="0" priority="15703" operator="equal">
      <formula>"赢"</formula>
    </cfRule>
    <cfRule type="containsText" dxfId="4" priority="13268" operator="between" text="赢">
      <formula>NOT(ISERROR(SEARCH("赢",O1348)))</formula>
    </cfRule>
    <cfRule type="containsText" dxfId="5" priority="10833" operator="between" text="输">
      <formula>NOT(ISERROR(SEARCH("输",O1348)))</formula>
    </cfRule>
  </conditionalFormatting>
  <conditionalFormatting sqref="J1349">
    <cfRule type="cellIs" dxfId="0" priority="8397" operator="equal">
      <formula>"”胜“"</formula>
    </cfRule>
    <cfRule type="containsText" dxfId="1" priority="5962" operator="between" text="胜">
      <formula>NOT(ISERROR(SEARCH("胜",J1349)))</formula>
    </cfRule>
    <cfRule type="containsText" dxfId="2" priority="3527" operator="between" text="负">
      <formula>NOT(ISERROR(SEARCH("负",J1349)))</formula>
    </cfRule>
    <cfRule type="containsText" dxfId="3" priority="1092" operator="between" text="胜">
      <formula>NOT(ISERROR(SEARCH("胜",J1349)))</formula>
    </cfRule>
  </conditionalFormatting>
  <conditionalFormatting sqref="O1349">
    <cfRule type="cellIs" dxfId="0" priority="15702" operator="equal">
      <formula>"赢"</formula>
    </cfRule>
    <cfRule type="containsText" dxfId="4" priority="13267" operator="between" text="赢">
      <formula>NOT(ISERROR(SEARCH("赢",O1349)))</formula>
    </cfRule>
    <cfRule type="containsText" dxfId="5" priority="10832" operator="between" text="输">
      <formula>NOT(ISERROR(SEARCH("输",O1349)))</formula>
    </cfRule>
  </conditionalFormatting>
  <conditionalFormatting sqref="J1350">
    <cfRule type="cellIs" dxfId="0" priority="8396" operator="equal">
      <formula>"”胜“"</formula>
    </cfRule>
    <cfRule type="containsText" dxfId="1" priority="5961" operator="between" text="胜">
      <formula>NOT(ISERROR(SEARCH("胜",J1350)))</formula>
    </cfRule>
    <cfRule type="containsText" dxfId="2" priority="3526" operator="between" text="负">
      <formula>NOT(ISERROR(SEARCH("负",J1350)))</formula>
    </cfRule>
    <cfRule type="containsText" dxfId="3" priority="1091" operator="between" text="胜">
      <formula>NOT(ISERROR(SEARCH("胜",J1350)))</formula>
    </cfRule>
  </conditionalFormatting>
  <conditionalFormatting sqref="O1350">
    <cfRule type="cellIs" dxfId="0" priority="15701" operator="equal">
      <formula>"赢"</formula>
    </cfRule>
    <cfRule type="containsText" dxfId="4" priority="13266" operator="between" text="赢">
      <formula>NOT(ISERROR(SEARCH("赢",O1350)))</formula>
    </cfRule>
    <cfRule type="containsText" dxfId="5" priority="10831" operator="between" text="输">
      <formula>NOT(ISERROR(SEARCH("输",O1350)))</formula>
    </cfRule>
  </conditionalFormatting>
  <conditionalFormatting sqref="J1351">
    <cfRule type="cellIs" dxfId="0" priority="8395" operator="equal">
      <formula>"”胜“"</formula>
    </cfRule>
    <cfRule type="containsText" dxfId="1" priority="5960" operator="between" text="胜">
      <formula>NOT(ISERROR(SEARCH("胜",J1351)))</formula>
    </cfRule>
    <cfRule type="containsText" dxfId="2" priority="3525" operator="between" text="负">
      <formula>NOT(ISERROR(SEARCH("负",J1351)))</formula>
    </cfRule>
    <cfRule type="containsText" dxfId="3" priority="1090" operator="between" text="胜">
      <formula>NOT(ISERROR(SEARCH("胜",J1351)))</formula>
    </cfRule>
  </conditionalFormatting>
  <conditionalFormatting sqref="O1351">
    <cfRule type="cellIs" dxfId="0" priority="15700" operator="equal">
      <formula>"赢"</formula>
    </cfRule>
    <cfRule type="containsText" dxfId="4" priority="13265" operator="between" text="赢">
      <formula>NOT(ISERROR(SEARCH("赢",O1351)))</formula>
    </cfRule>
    <cfRule type="containsText" dxfId="5" priority="10830" operator="between" text="输">
      <formula>NOT(ISERROR(SEARCH("输",O1351)))</formula>
    </cfRule>
  </conditionalFormatting>
  <conditionalFormatting sqref="J1352">
    <cfRule type="cellIs" dxfId="0" priority="8394" operator="equal">
      <formula>"”胜“"</formula>
    </cfRule>
    <cfRule type="containsText" dxfId="1" priority="5959" operator="between" text="胜">
      <formula>NOT(ISERROR(SEARCH("胜",J1352)))</formula>
    </cfRule>
    <cfRule type="containsText" dxfId="2" priority="3524" operator="between" text="负">
      <formula>NOT(ISERROR(SEARCH("负",J1352)))</formula>
    </cfRule>
    <cfRule type="containsText" dxfId="3" priority="1089" operator="between" text="胜">
      <formula>NOT(ISERROR(SEARCH("胜",J1352)))</formula>
    </cfRule>
  </conditionalFormatting>
  <conditionalFormatting sqref="O1352">
    <cfRule type="cellIs" dxfId="0" priority="15699" operator="equal">
      <formula>"赢"</formula>
    </cfRule>
    <cfRule type="containsText" dxfId="4" priority="13264" operator="between" text="赢">
      <formula>NOT(ISERROR(SEARCH("赢",O1352)))</formula>
    </cfRule>
    <cfRule type="containsText" dxfId="5" priority="10829" operator="between" text="输">
      <formula>NOT(ISERROR(SEARCH("输",O1352)))</formula>
    </cfRule>
  </conditionalFormatting>
  <conditionalFormatting sqref="J1353">
    <cfRule type="cellIs" dxfId="0" priority="8393" operator="equal">
      <formula>"”胜“"</formula>
    </cfRule>
    <cfRule type="containsText" dxfId="1" priority="5958" operator="between" text="胜">
      <formula>NOT(ISERROR(SEARCH("胜",J1353)))</formula>
    </cfRule>
    <cfRule type="containsText" dxfId="2" priority="3523" operator="between" text="负">
      <formula>NOT(ISERROR(SEARCH("负",J1353)))</formula>
    </cfRule>
    <cfRule type="containsText" dxfId="3" priority="1088" operator="between" text="胜">
      <formula>NOT(ISERROR(SEARCH("胜",J1353)))</formula>
    </cfRule>
  </conditionalFormatting>
  <conditionalFormatting sqref="O1353">
    <cfRule type="cellIs" dxfId="0" priority="15698" operator="equal">
      <formula>"赢"</formula>
    </cfRule>
    <cfRule type="containsText" dxfId="4" priority="13263" operator="between" text="赢">
      <formula>NOT(ISERROR(SEARCH("赢",O1353)))</formula>
    </cfRule>
    <cfRule type="containsText" dxfId="5" priority="10828" operator="between" text="输">
      <formula>NOT(ISERROR(SEARCH("输",O1353)))</formula>
    </cfRule>
  </conditionalFormatting>
  <conditionalFormatting sqref="J1354">
    <cfRule type="cellIs" dxfId="0" priority="8392" operator="equal">
      <formula>"”胜“"</formula>
    </cfRule>
    <cfRule type="containsText" dxfId="1" priority="5957" operator="between" text="胜">
      <formula>NOT(ISERROR(SEARCH("胜",J1354)))</formula>
    </cfRule>
    <cfRule type="containsText" dxfId="2" priority="3522" operator="between" text="负">
      <formula>NOT(ISERROR(SEARCH("负",J1354)))</formula>
    </cfRule>
    <cfRule type="containsText" dxfId="3" priority="1087" operator="between" text="胜">
      <formula>NOT(ISERROR(SEARCH("胜",J1354)))</formula>
    </cfRule>
  </conditionalFormatting>
  <conditionalFormatting sqref="O1354">
    <cfRule type="cellIs" dxfId="0" priority="15697" operator="equal">
      <formula>"赢"</formula>
    </cfRule>
    <cfRule type="containsText" dxfId="4" priority="13262" operator="between" text="赢">
      <formula>NOT(ISERROR(SEARCH("赢",O1354)))</formula>
    </cfRule>
    <cfRule type="containsText" dxfId="5" priority="10827" operator="between" text="输">
      <formula>NOT(ISERROR(SEARCH("输",O1354)))</formula>
    </cfRule>
  </conditionalFormatting>
  <conditionalFormatting sqref="J1355">
    <cfRule type="cellIs" dxfId="0" priority="8391" operator="equal">
      <formula>"”胜“"</formula>
    </cfRule>
    <cfRule type="containsText" dxfId="1" priority="5956" operator="between" text="胜">
      <formula>NOT(ISERROR(SEARCH("胜",J1355)))</formula>
    </cfRule>
    <cfRule type="containsText" dxfId="2" priority="3521" operator="between" text="负">
      <formula>NOT(ISERROR(SEARCH("负",J1355)))</formula>
    </cfRule>
    <cfRule type="containsText" dxfId="3" priority="1086" operator="between" text="胜">
      <formula>NOT(ISERROR(SEARCH("胜",J1355)))</formula>
    </cfRule>
  </conditionalFormatting>
  <conditionalFormatting sqref="O1355">
    <cfRule type="cellIs" dxfId="0" priority="15696" operator="equal">
      <formula>"赢"</formula>
    </cfRule>
    <cfRule type="containsText" dxfId="4" priority="13261" operator="between" text="赢">
      <formula>NOT(ISERROR(SEARCH("赢",O1355)))</formula>
    </cfRule>
    <cfRule type="containsText" dxfId="5" priority="10826" operator="between" text="输">
      <formula>NOT(ISERROR(SEARCH("输",O1355)))</formula>
    </cfRule>
  </conditionalFormatting>
  <conditionalFormatting sqref="J1356">
    <cfRule type="cellIs" dxfId="0" priority="8390" operator="equal">
      <formula>"”胜“"</formula>
    </cfRule>
    <cfRule type="containsText" dxfId="1" priority="5955" operator="between" text="胜">
      <formula>NOT(ISERROR(SEARCH("胜",J1356)))</formula>
    </cfRule>
    <cfRule type="containsText" dxfId="2" priority="3520" operator="between" text="负">
      <formula>NOT(ISERROR(SEARCH("负",J1356)))</formula>
    </cfRule>
    <cfRule type="containsText" dxfId="3" priority="1085" operator="between" text="胜">
      <formula>NOT(ISERROR(SEARCH("胜",J1356)))</formula>
    </cfRule>
  </conditionalFormatting>
  <conditionalFormatting sqref="O1356">
    <cfRule type="cellIs" dxfId="0" priority="15695" operator="equal">
      <formula>"赢"</formula>
    </cfRule>
    <cfRule type="containsText" dxfId="4" priority="13260" operator="between" text="赢">
      <formula>NOT(ISERROR(SEARCH("赢",O1356)))</formula>
    </cfRule>
    <cfRule type="containsText" dxfId="5" priority="10825" operator="between" text="输">
      <formula>NOT(ISERROR(SEARCH("输",O1356)))</formula>
    </cfRule>
  </conditionalFormatting>
  <conditionalFormatting sqref="J1357">
    <cfRule type="cellIs" dxfId="0" priority="8389" operator="equal">
      <formula>"”胜“"</formula>
    </cfRule>
    <cfRule type="containsText" dxfId="1" priority="5954" operator="between" text="胜">
      <formula>NOT(ISERROR(SEARCH("胜",J1357)))</formula>
    </cfRule>
    <cfRule type="containsText" dxfId="2" priority="3519" operator="between" text="负">
      <formula>NOT(ISERROR(SEARCH("负",J1357)))</formula>
    </cfRule>
    <cfRule type="containsText" dxfId="3" priority="1084" operator="between" text="胜">
      <formula>NOT(ISERROR(SEARCH("胜",J1357)))</formula>
    </cfRule>
  </conditionalFormatting>
  <conditionalFormatting sqref="O1357">
    <cfRule type="cellIs" dxfId="0" priority="15694" operator="equal">
      <formula>"赢"</formula>
    </cfRule>
    <cfRule type="containsText" dxfId="4" priority="13259" operator="between" text="赢">
      <formula>NOT(ISERROR(SEARCH("赢",O1357)))</formula>
    </cfRule>
    <cfRule type="containsText" dxfId="5" priority="10824" operator="between" text="输">
      <formula>NOT(ISERROR(SEARCH("输",O1357)))</formula>
    </cfRule>
  </conditionalFormatting>
  <conditionalFormatting sqref="J1358">
    <cfRule type="cellIs" dxfId="0" priority="8388" operator="equal">
      <formula>"”胜“"</formula>
    </cfRule>
    <cfRule type="containsText" dxfId="1" priority="5953" operator="between" text="胜">
      <formula>NOT(ISERROR(SEARCH("胜",J1358)))</formula>
    </cfRule>
    <cfRule type="containsText" dxfId="2" priority="3518" operator="between" text="负">
      <formula>NOT(ISERROR(SEARCH("负",J1358)))</formula>
    </cfRule>
    <cfRule type="containsText" dxfId="3" priority="1083" operator="between" text="胜">
      <formula>NOT(ISERROR(SEARCH("胜",J1358)))</formula>
    </cfRule>
  </conditionalFormatting>
  <conditionalFormatting sqref="O1358">
    <cfRule type="cellIs" dxfId="0" priority="15693" operator="equal">
      <formula>"赢"</formula>
    </cfRule>
    <cfRule type="containsText" dxfId="4" priority="13258" operator="between" text="赢">
      <formula>NOT(ISERROR(SEARCH("赢",O1358)))</formula>
    </cfRule>
    <cfRule type="containsText" dxfId="5" priority="10823" operator="between" text="输">
      <formula>NOT(ISERROR(SEARCH("输",O1358)))</formula>
    </cfRule>
  </conditionalFormatting>
  <conditionalFormatting sqref="J1359">
    <cfRule type="cellIs" dxfId="0" priority="8387" operator="equal">
      <formula>"”胜“"</formula>
    </cfRule>
    <cfRule type="containsText" dxfId="1" priority="5952" operator="between" text="胜">
      <formula>NOT(ISERROR(SEARCH("胜",J1359)))</formula>
    </cfRule>
    <cfRule type="containsText" dxfId="2" priority="3517" operator="between" text="负">
      <formula>NOT(ISERROR(SEARCH("负",J1359)))</formula>
    </cfRule>
    <cfRule type="containsText" dxfId="3" priority="1082" operator="between" text="胜">
      <formula>NOT(ISERROR(SEARCH("胜",J1359)))</formula>
    </cfRule>
  </conditionalFormatting>
  <conditionalFormatting sqref="O1359">
    <cfRule type="cellIs" dxfId="0" priority="15692" operator="equal">
      <formula>"赢"</formula>
    </cfRule>
    <cfRule type="containsText" dxfId="4" priority="13257" operator="between" text="赢">
      <formula>NOT(ISERROR(SEARCH("赢",O1359)))</formula>
    </cfRule>
    <cfRule type="containsText" dxfId="5" priority="10822" operator="between" text="输">
      <formula>NOT(ISERROR(SEARCH("输",O1359)))</formula>
    </cfRule>
  </conditionalFormatting>
  <conditionalFormatting sqref="J1360">
    <cfRule type="cellIs" dxfId="0" priority="8386" operator="equal">
      <formula>"”胜“"</formula>
    </cfRule>
    <cfRule type="containsText" dxfId="1" priority="5951" operator="between" text="胜">
      <formula>NOT(ISERROR(SEARCH("胜",J1360)))</formula>
    </cfRule>
    <cfRule type="containsText" dxfId="2" priority="3516" operator="between" text="负">
      <formula>NOT(ISERROR(SEARCH("负",J1360)))</formula>
    </cfRule>
    <cfRule type="containsText" dxfId="3" priority="1081" operator="between" text="胜">
      <formula>NOT(ISERROR(SEARCH("胜",J1360)))</formula>
    </cfRule>
  </conditionalFormatting>
  <conditionalFormatting sqref="O1360">
    <cfRule type="cellIs" dxfId="0" priority="15691" operator="equal">
      <formula>"赢"</formula>
    </cfRule>
    <cfRule type="containsText" dxfId="4" priority="13256" operator="between" text="赢">
      <formula>NOT(ISERROR(SEARCH("赢",O1360)))</formula>
    </cfRule>
    <cfRule type="containsText" dxfId="5" priority="10821" operator="between" text="输">
      <formula>NOT(ISERROR(SEARCH("输",O1360)))</formula>
    </cfRule>
  </conditionalFormatting>
  <conditionalFormatting sqref="J1361">
    <cfRule type="cellIs" dxfId="0" priority="8385" operator="equal">
      <formula>"”胜“"</formula>
    </cfRule>
    <cfRule type="containsText" dxfId="1" priority="5950" operator="between" text="胜">
      <formula>NOT(ISERROR(SEARCH("胜",J1361)))</formula>
    </cfRule>
    <cfRule type="containsText" dxfId="2" priority="3515" operator="between" text="负">
      <formula>NOT(ISERROR(SEARCH("负",J1361)))</formula>
    </cfRule>
    <cfRule type="containsText" dxfId="3" priority="1080" operator="between" text="胜">
      <formula>NOT(ISERROR(SEARCH("胜",J1361)))</formula>
    </cfRule>
  </conditionalFormatting>
  <conditionalFormatting sqref="O1361">
    <cfRule type="cellIs" dxfId="0" priority="15690" operator="equal">
      <formula>"赢"</formula>
    </cfRule>
    <cfRule type="containsText" dxfId="4" priority="13255" operator="between" text="赢">
      <formula>NOT(ISERROR(SEARCH("赢",O1361)))</formula>
    </cfRule>
    <cfRule type="containsText" dxfId="5" priority="10820" operator="between" text="输">
      <formula>NOT(ISERROR(SEARCH("输",O1361)))</formula>
    </cfRule>
  </conditionalFormatting>
  <conditionalFormatting sqref="J1362">
    <cfRule type="cellIs" dxfId="0" priority="8384" operator="equal">
      <formula>"”胜“"</formula>
    </cfRule>
    <cfRule type="containsText" dxfId="1" priority="5949" operator="between" text="胜">
      <formula>NOT(ISERROR(SEARCH("胜",J1362)))</formula>
    </cfRule>
    <cfRule type="containsText" dxfId="2" priority="3514" operator="between" text="负">
      <formula>NOT(ISERROR(SEARCH("负",J1362)))</formula>
    </cfRule>
    <cfRule type="containsText" dxfId="3" priority="1079" operator="between" text="胜">
      <formula>NOT(ISERROR(SEARCH("胜",J1362)))</formula>
    </cfRule>
  </conditionalFormatting>
  <conditionalFormatting sqref="O1362">
    <cfRule type="cellIs" dxfId="0" priority="15689" operator="equal">
      <formula>"赢"</formula>
    </cfRule>
    <cfRule type="containsText" dxfId="4" priority="13254" operator="between" text="赢">
      <formula>NOT(ISERROR(SEARCH("赢",O1362)))</formula>
    </cfRule>
    <cfRule type="containsText" dxfId="5" priority="10819" operator="between" text="输">
      <formula>NOT(ISERROR(SEARCH("输",O1362)))</formula>
    </cfRule>
  </conditionalFormatting>
  <conditionalFormatting sqref="J1363">
    <cfRule type="cellIs" dxfId="0" priority="8383" operator="equal">
      <formula>"”胜“"</formula>
    </cfRule>
    <cfRule type="containsText" dxfId="1" priority="5948" operator="between" text="胜">
      <formula>NOT(ISERROR(SEARCH("胜",J1363)))</formula>
    </cfRule>
    <cfRule type="containsText" dxfId="2" priority="3513" operator="between" text="负">
      <formula>NOT(ISERROR(SEARCH("负",J1363)))</formula>
    </cfRule>
    <cfRule type="containsText" dxfId="3" priority="1078" operator="between" text="胜">
      <formula>NOT(ISERROR(SEARCH("胜",J1363)))</formula>
    </cfRule>
  </conditionalFormatting>
  <conditionalFormatting sqref="O1363">
    <cfRule type="cellIs" dxfId="0" priority="15688" operator="equal">
      <formula>"赢"</formula>
    </cfRule>
    <cfRule type="containsText" dxfId="4" priority="13253" operator="between" text="赢">
      <formula>NOT(ISERROR(SEARCH("赢",O1363)))</formula>
    </cfRule>
    <cfRule type="containsText" dxfId="5" priority="10818" operator="between" text="输">
      <formula>NOT(ISERROR(SEARCH("输",O1363)))</formula>
    </cfRule>
  </conditionalFormatting>
  <conditionalFormatting sqref="J1364">
    <cfRule type="cellIs" dxfId="0" priority="8382" operator="equal">
      <formula>"”胜“"</formula>
    </cfRule>
    <cfRule type="containsText" dxfId="1" priority="5947" operator="between" text="胜">
      <formula>NOT(ISERROR(SEARCH("胜",J1364)))</formula>
    </cfRule>
    <cfRule type="containsText" dxfId="2" priority="3512" operator="between" text="负">
      <formula>NOT(ISERROR(SEARCH("负",J1364)))</formula>
    </cfRule>
    <cfRule type="containsText" dxfId="3" priority="1077" operator="between" text="胜">
      <formula>NOT(ISERROR(SEARCH("胜",J1364)))</formula>
    </cfRule>
  </conditionalFormatting>
  <conditionalFormatting sqref="O1364">
    <cfRule type="cellIs" dxfId="0" priority="15687" operator="equal">
      <formula>"赢"</formula>
    </cfRule>
    <cfRule type="containsText" dxfId="4" priority="13252" operator="between" text="赢">
      <formula>NOT(ISERROR(SEARCH("赢",O1364)))</formula>
    </cfRule>
    <cfRule type="containsText" dxfId="5" priority="10817" operator="between" text="输">
      <formula>NOT(ISERROR(SEARCH("输",O1364)))</formula>
    </cfRule>
  </conditionalFormatting>
  <conditionalFormatting sqref="J1365">
    <cfRule type="cellIs" dxfId="0" priority="8381" operator="equal">
      <formula>"”胜“"</formula>
    </cfRule>
    <cfRule type="containsText" dxfId="1" priority="5946" operator="between" text="胜">
      <formula>NOT(ISERROR(SEARCH("胜",J1365)))</formula>
    </cfRule>
    <cfRule type="containsText" dxfId="2" priority="3511" operator="between" text="负">
      <formula>NOT(ISERROR(SEARCH("负",J1365)))</formula>
    </cfRule>
    <cfRule type="containsText" dxfId="3" priority="1076" operator="between" text="胜">
      <formula>NOT(ISERROR(SEARCH("胜",J1365)))</formula>
    </cfRule>
  </conditionalFormatting>
  <conditionalFormatting sqref="O1365">
    <cfRule type="cellIs" dxfId="0" priority="15686" operator="equal">
      <formula>"赢"</formula>
    </cfRule>
    <cfRule type="containsText" dxfId="4" priority="13251" operator="between" text="赢">
      <formula>NOT(ISERROR(SEARCH("赢",O1365)))</formula>
    </cfRule>
    <cfRule type="containsText" dxfId="5" priority="10816" operator="between" text="输">
      <formula>NOT(ISERROR(SEARCH("输",O1365)))</formula>
    </cfRule>
  </conditionalFormatting>
  <conditionalFormatting sqref="J1366">
    <cfRule type="cellIs" dxfId="0" priority="8380" operator="equal">
      <formula>"”胜“"</formula>
    </cfRule>
    <cfRule type="containsText" dxfId="1" priority="5945" operator="between" text="胜">
      <formula>NOT(ISERROR(SEARCH("胜",J1366)))</formula>
    </cfRule>
    <cfRule type="containsText" dxfId="2" priority="3510" operator="between" text="负">
      <formula>NOT(ISERROR(SEARCH("负",J1366)))</formula>
    </cfRule>
    <cfRule type="containsText" dxfId="3" priority="1075" operator="between" text="胜">
      <formula>NOT(ISERROR(SEARCH("胜",J1366)))</formula>
    </cfRule>
  </conditionalFormatting>
  <conditionalFormatting sqref="O1366">
    <cfRule type="cellIs" dxfId="0" priority="15685" operator="equal">
      <formula>"赢"</formula>
    </cfRule>
    <cfRule type="containsText" dxfId="4" priority="13250" operator="between" text="赢">
      <formula>NOT(ISERROR(SEARCH("赢",O1366)))</formula>
    </cfRule>
    <cfRule type="containsText" dxfId="5" priority="10815" operator="between" text="输">
      <formula>NOT(ISERROR(SEARCH("输",O1366)))</formula>
    </cfRule>
  </conditionalFormatting>
  <conditionalFormatting sqref="J1367">
    <cfRule type="cellIs" dxfId="0" priority="8379" operator="equal">
      <formula>"”胜“"</formula>
    </cfRule>
    <cfRule type="containsText" dxfId="1" priority="5944" operator="between" text="胜">
      <formula>NOT(ISERROR(SEARCH("胜",J1367)))</formula>
    </cfRule>
    <cfRule type="containsText" dxfId="2" priority="3509" operator="between" text="负">
      <formula>NOT(ISERROR(SEARCH("负",J1367)))</formula>
    </cfRule>
    <cfRule type="containsText" dxfId="3" priority="1074" operator="between" text="胜">
      <formula>NOT(ISERROR(SEARCH("胜",J1367)))</formula>
    </cfRule>
  </conditionalFormatting>
  <conditionalFormatting sqref="O1367">
    <cfRule type="cellIs" dxfId="0" priority="15684" operator="equal">
      <formula>"赢"</formula>
    </cfRule>
    <cfRule type="containsText" dxfId="4" priority="13249" operator="between" text="赢">
      <formula>NOT(ISERROR(SEARCH("赢",O1367)))</formula>
    </cfRule>
    <cfRule type="containsText" dxfId="5" priority="10814" operator="between" text="输">
      <formula>NOT(ISERROR(SEARCH("输",O1367)))</formula>
    </cfRule>
  </conditionalFormatting>
  <conditionalFormatting sqref="J1368">
    <cfRule type="cellIs" dxfId="0" priority="8378" operator="equal">
      <formula>"”胜“"</formula>
    </cfRule>
    <cfRule type="containsText" dxfId="1" priority="5943" operator="between" text="胜">
      <formula>NOT(ISERROR(SEARCH("胜",J1368)))</formula>
    </cfRule>
    <cfRule type="containsText" dxfId="2" priority="3508" operator="between" text="负">
      <formula>NOT(ISERROR(SEARCH("负",J1368)))</formula>
    </cfRule>
    <cfRule type="containsText" dxfId="3" priority="1073" operator="between" text="胜">
      <formula>NOT(ISERROR(SEARCH("胜",J1368)))</formula>
    </cfRule>
  </conditionalFormatting>
  <conditionalFormatting sqref="O1368">
    <cfRule type="cellIs" dxfId="0" priority="15683" operator="equal">
      <formula>"赢"</formula>
    </cfRule>
    <cfRule type="containsText" dxfId="4" priority="13248" operator="between" text="赢">
      <formula>NOT(ISERROR(SEARCH("赢",O1368)))</formula>
    </cfRule>
    <cfRule type="containsText" dxfId="5" priority="10813" operator="between" text="输">
      <formula>NOT(ISERROR(SEARCH("输",O1368)))</formula>
    </cfRule>
  </conditionalFormatting>
  <conditionalFormatting sqref="J1369">
    <cfRule type="cellIs" dxfId="0" priority="8377" operator="equal">
      <formula>"”胜“"</formula>
    </cfRule>
    <cfRule type="containsText" dxfId="1" priority="5942" operator="between" text="胜">
      <formula>NOT(ISERROR(SEARCH("胜",J1369)))</formula>
    </cfRule>
    <cfRule type="containsText" dxfId="2" priority="3507" operator="between" text="负">
      <formula>NOT(ISERROR(SEARCH("负",J1369)))</formula>
    </cfRule>
    <cfRule type="containsText" dxfId="3" priority="1072" operator="between" text="胜">
      <formula>NOT(ISERROR(SEARCH("胜",J1369)))</formula>
    </cfRule>
  </conditionalFormatting>
  <conditionalFormatting sqref="O1369">
    <cfRule type="cellIs" dxfId="0" priority="15682" operator="equal">
      <formula>"赢"</formula>
    </cfRule>
    <cfRule type="containsText" dxfId="4" priority="13247" operator="between" text="赢">
      <formula>NOT(ISERROR(SEARCH("赢",O1369)))</formula>
    </cfRule>
    <cfRule type="containsText" dxfId="5" priority="10812" operator="between" text="输">
      <formula>NOT(ISERROR(SEARCH("输",O1369)))</formula>
    </cfRule>
  </conditionalFormatting>
  <conditionalFormatting sqref="J1370">
    <cfRule type="cellIs" dxfId="0" priority="8376" operator="equal">
      <formula>"”胜“"</formula>
    </cfRule>
    <cfRule type="containsText" dxfId="1" priority="5941" operator="between" text="胜">
      <formula>NOT(ISERROR(SEARCH("胜",J1370)))</formula>
    </cfRule>
    <cfRule type="containsText" dxfId="2" priority="3506" operator="between" text="负">
      <formula>NOT(ISERROR(SEARCH("负",J1370)))</formula>
    </cfRule>
    <cfRule type="containsText" dxfId="3" priority="1071" operator="between" text="胜">
      <formula>NOT(ISERROR(SEARCH("胜",J1370)))</formula>
    </cfRule>
  </conditionalFormatting>
  <conditionalFormatting sqref="O1370">
    <cfRule type="cellIs" dxfId="0" priority="15681" operator="equal">
      <formula>"赢"</formula>
    </cfRule>
    <cfRule type="containsText" dxfId="4" priority="13246" operator="between" text="赢">
      <formula>NOT(ISERROR(SEARCH("赢",O1370)))</formula>
    </cfRule>
    <cfRule type="containsText" dxfId="5" priority="10811" operator="between" text="输">
      <formula>NOT(ISERROR(SEARCH("输",O1370)))</formula>
    </cfRule>
  </conditionalFormatting>
  <conditionalFormatting sqref="J1371">
    <cfRule type="cellIs" dxfId="0" priority="8375" operator="equal">
      <formula>"”胜“"</formula>
    </cfRule>
    <cfRule type="containsText" dxfId="1" priority="5940" operator="between" text="胜">
      <formula>NOT(ISERROR(SEARCH("胜",J1371)))</formula>
    </cfRule>
    <cfRule type="containsText" dxfId="2" priority="3505" operator="between" text="负">
      <formula>NOT(ISERROR(SEARCH("负",J1371)))</formula>
    </cfRule>
    <cfRule type="containsText" dxfId="3" priority="1070" operator="between" text="胜">
      <formula>NOT(ISERROR(SEARCH("胜",J1371)))</formula>
    </cfRule>
  </conditionalFormatting>
  <conditionalFormatting sqref="O1371">
    <cfRule type="cellIs" dxfId="0" priority="15680" operator="equal">
      <formula>"赢"</formula>
    </cfRule>
    <cfRule type="containsText" dxfId="4" priority="13245" operator="between" text="赢">
      <formula>NOT(ISERROR(SEARCH("赢",O1371)))</formula>
    </cfRule>
    <cfRule type="containsText" dxfId="5" priority="10810" operator="between" text="输">
      <formula>NOT(ISERROR(SEARCH("输",O1371)))</formula>
    </cfRule>
  </conditionalFormatting>
  <conditionalFormatting sqref="J1372">
    <cfRule type="cellIs" dxfId="0" priority="8374" operator="equal">
      <formula>"”胜“"</formula>
    </cfRule>
    <cfRule type="containsText" dxfId="1" priority="5939" operator="between" text="胜">
      <formula>NOT(ISERROR(SEARCH("胜",J1372)))</formula>
    </cfRule>
    <cfRule type="containsText" dxfId="2" priority="3504" operator="between" text="负">
      <formula>NOT(ISERROR(SEARCH("负",J1372)))</formula>
    </cfRule>
    <cfRule type="containsText" dxfId="3" priority="1069" operator="between" text="胜">
      <formula>NOT(ISERROR(SEARCH("胜",J1372)))</formula>
    </cfRule>
  </conditionalFormatting>
  <conditionalFormatting sqref="O1372">
    <cfRule type="cellIs" dxfId="0" priority="15679" operator="equal">
      <formula>"赢"</formula>
    </cfRule>
    <cfRule type="containsText" dxfId="4" priority="13244" operator="between" text="赢">
      <formula>NOT(ISERROR(SEARCH("赢",O1372)))</formula>
    </cfRule>
    <cfRule type="containsText" dxfId="5" priority="10809" operator="between" text="输">
      <formula>NOT(ISERROR(SEARCH("输",O1372)))</formula>
    </cfRule>
  </conditionalFormatting>
  <conditionalFormatting sqref="J1373">
    <cfRule type="cellIs" dxfId="0" priority="8373" operator="equal">
      <formula>"”胜“"</formula>
    </cfRule>
    <cfRule type="containsText" dxfId="1" priority="5938" operator="between" text="胜">
      <formula>NOT(ISERROR(SEARCH("胜",J1373)))</formula>
    </cfRule>
    <cfRule type="containsText" dxfId="2" priority="3503" operator="between" text="负">
      <formula>NOT(ISERROR(SEARCH("负",J1373)))</formula>
    </cfRule>
    <cfRule type="containsText" dxfId="3" priority="1068" operator="between" text="胜">
      <formula>NOT(ISERROR(SEARCH("胜",J1373)))</formula>
    </cfRule>
  </conditionalFormatting>
  <conditionalFormatting sqref="O1373">
    <cfRule type="cellIs" dxfId="0" priority="15678" operator="equal">
      <formula>"赢"</formula>
    </cfRule>
    <cfRule type="containsText" dxfId="4" priority="13243" operator="between" text="赢">
      <formula>NOT(ISERROR(SEARCH("赢",O1373)))</formula>
    </cfRule>
    <cfRule type="containsText" dxfId="5" priority="10808" operator="between" text="输">
      <formula>NOT(ISERROR(SEARCH("输",O1373)))</formula>
    </cfRule>
  </conditionalFormatting>
  <conditionalFormatting sqref="J1374">
    <cfRule type="cellIs" dxfId="0" priority="8372" operator="equal">
      <formula>"”胜“"</formula>
    </cfRule>
    <cfRule type="containsText" dxfId="1" priority="5937" operator="between" text="胜">
      <formula>NOT(ISERROR(SEARCH("胜",J1374)))</formula>
    </cfRule>
    <cfRule type="containsText" dxfId="2" priority="3502" operator="between" text="负">
      <formula>NOT(ISERROR(SEARCH("负",J1374)))</formula>
    </cfRule>
    <cfRule type="containsText" dxfId="3" priority="1067" operator="between" text="胜">
      <formula>NOT(ISERROR(SEARCH("胜",J1374)))</formula>
    </cfRule>
  </conditionalFormatting>
  <conditionalFormatting sqref="O1374">
    <cfRule type="cellIs" dxfId="0" priority="15677" operator="equal">
      <formula>"赢"</formula>
    </cfRule>
    <cfRule type="containsText" dxfId="4" priority="13242" operator="between" text="赢">
      <formula>NOT(ISERROR(SEARCH("赢",O1374)))</formula>
    </cfRule>
    <cfRule type="containsText" dxfId="5" priority="10807" operator="between" text="输">
      <formula>NOT(ISERROR(SEARCH("输",O1374)))</formula>
    </cfRule>
  </conditionalFormatting>
  <conditionalFormatting sqref="J1375">
    <cfRule type="cellIs" dxfId="0" priority="8371" operator="equal">
      <formula>"”胜“"</formula>
    </cfRule>
    <cfRule type="containsText" dxfId="1" priority="5936" operator="between" text="胜">
      <formula>NOT(ISERROR(SEARCH("胜",J1375)))</formula>
    </cfRule>
    <cfRule type="containsText" dxfId="2" priority="3501" operator="between" text="负">
      <formula>NOT(ISERROR(SEARCH("负",J1375)))</formula>
    </cfRule>
    <cfRule type="containsText" dxfId="3" priority="1066" operator="between" text="胜">
      <formula>NOT(ISERROR(SEARCH("胜",J1375)))</formula>
    </cfRule>
  </conditionalFormatting>
  <conditionalFormatting sqref="O1375">
    <cfRule type="cellIs" dxfId="0" priority="15676" operator="equal">
      <formula>"赢"</formula>
    </cfRule>
    <cfRule type="containsText" dxfId="4" priority="13241" operator="between" text="赢">
      <formula>NOT(ISERROR(SEARCH("赢",O1375)))</formula>
    </cfRule>
    <cfRule type="containsText" dxfId="5" priority="10806" operator="between" text="输">
      <formula>NOT(ISERROR(SEARCH("输",O1375)))</formula>
    </cfRule>
  </conditionalFormatting>
  <conditionalFormatting sqref="J1376">
    <cfRule type="cellIs" dxfId="0" priority="8370" operator="equal">
      <formula>"”胜“"</formula>
    </cfRule>
    <cfRule type="containsText" dxfId="1" priority="5935" operator="between" text="胜">
      <formula>NOT(ISERROR(SEARCH("胜",J1376)))</formula>
    </cfRule>
    <cfRule type="containsText" dxfId="2" priority="3500" operator="between" text="负">
      <formula>NOT(ISERROR(SEARCH("负",J1376)))</formula>
    </cfRule>
    <cfRule type="containsText" dxfId="3" priority="1065" operator="between" text="胜">
      <formula>NOT(ISERROR(SEARCH("胜",J1376)))</formula>
    </cfRule>
  </conditionalFormatting>
  <conditionalFormatting sqref="O1376">
    <cfRule type="cellIs" dxfId="0" priority="15675" operator="equal">
      <formula>"赢"</formula>
    </cfRule>
    <cfRule type="containsText" dxfId="4" priority="13240" operator="between" text="赢">
      <formula>NOT(ISERROR(SEARCH("赢",O1376)))</formula>
    </cfRule>
    <cfRule type="containsText" dxfId="5" priority="10805" operator="between" text="输">
      <formula>NOT(ISERROR(SEARCH("输",O1376)))</formula>
    </cfRule>
  </conditionalFormatting>
  <conditionalFormatting sqref="J1377">
    <cfRule type="cellIs" dxfId="0" priority="8369" operator="equal">
      <formula>"”胜“"</formula>
    </cfRule>
    <cfRule type="containsText" dxfId="1" priority="5934" operator="between" text="胜">
      <formula>NOT(ISERROR(SEARCH("胜",J1377)))</formula>
    </cfRule>
    <cfRule type="containsText" dxfId="2" priority="3499" operator="between" text="负">
      <formula>NOT(ISERROR(SEARCH("负",J1377)))</formula>
    </cfRule>
    <cfRule type="containsText" dxfId="3" priority="1064" operator="between" text="胜">
      <formula>NOT(ISERROR(SEARCH("胜",J1377)))</formula>
    </cfRule>
  </conditionalFormatting>
  <conditionalFormatting sqref="O1377">
    <cfRule type="cellIs" dxfId="0" priority="15674" operator="equal">
      <formula>"赢"</formula>
    </cfRule>
    <cfRule type="containsText" dxfId="4" priority="13239" operator="between" text="赢">
      <formula>NOT(ISERROR(SEARCH("赢",O1377)))</formula>
    </cfRule>
    <cfRule type="containsText" dxfId="5" priority="10804" operator="between" text="输">
      <formula>NOT(ISERROR(SEARCH("输",O1377)))</formula>
    </cfRule>
  </conditionalFormatting>
  <conditionalFormatting sqref="J1378">
    <cfRule type="cellIs" dxfId="0" priority="8368" operator="equal">
      <formula>"”胜“"</formula>
    </cfRule>
    <cfRule type="containsText" dxfId="1" priority="5933" operator="between" text="胜">
      <formula>NOT(ISERROR(SEARCH("胜",J1378)))</formula>
    </cfRule>
    <cfRule type="containsText" dxfId="2" priority="3498" operator="between" text="负">
      <formula>NOT(ISERROR(SEARCH("负",J1378)))</formula>
    </cfRule>
    <cfRule type="containsText" dxfId="3" priority="1063" operator="between" text="胜">
      <formula>NOT(ISERROR(SEARCH("胜",J1378)))</formula>
    </cfRule>
  </conditionalFormatting>
  <conditionalFormatting sqref="O1378">
    <cfRule type="cellIs" dxfId="0" priority="15673" operator="equal">
      <formula>"赢"</formula>
    </cfRule>
    <cfRule type="containsText" dxfId="4" priority="13238" operator="between" text="赢">
      <formula>NOT(ISERROR(SEARCH("赢",O1378)))</formula>
    </cfRule>
    <cfRule type="containsText" dxfId="5" priority="10803" operator="between" text="输">
      <formula>NOT(ISERROR(SEARCH("输",O1378)))</formula>
    </cfRule>
  </conditionalFormatting>
  <conditionalFormatting sqref="J1379">
    <cfRule type="cellIs" dxfId="0" priority="8367" operator="equal">
      <formula>"”胜“"</formula>
    </cfRule>
    <cfRule type="containsText" dxfId="1" priority="5932" operator="between" text="胜">
      <formula>NOT(ISERROR(SEARCH("胜",J1379)))</formula>
    </cfRule>
    <cfRule type="containsText" dxfId="2" priority="3497" operator="between" text="负">
      <formula>NOT(ISERROR(SEARCH("负",J1379)))</formula>
    </cfRule>
    <cfRule type="containsText" dxfId="3" priority="1062" operator="between" text="胜">
      <formula>NOT(ISERROR(SEARCH("胜",J1379)))</formula>
    </cfRule>
  </conditionalFormatting>
  <conditionalFormatting sqref="O1379">
    <cfRule type="cellIs" dxfId="0" priority="15672" operator="equal">
      <formula>"赢"</formula>
    </cfRule>
    <cfRule type="containsText" dxfId="4" priority="13237" operator="between" text="赢">
      <formula>NOT(ISERROR(SEARCH("赢",O1379)))</formula>
    </cfRule>
    <cfRule type="containsText" dxfId="5" priority="10802" operator="between" text="输">
      <formula>NOT(ISERROR(SEARCH("输",O1379)))</formula>
    </cfRule>
  </conditionalFormatting>
  <conditionalFormatting sqref="J1380">
    <cfRule type="cellIs" dxfId="0" priority="8366" operator="equal">
      <formula>"”胜“"</formula>
    </cfRule>
    <cfRule type="containsText" dxfId="1" priority="5931" operator="between" text="胜">
      <formula>NOT(ISERROR(SEARCH("胜",J1380)))</formula>
    </cfRule>
    <cfRule type="containsText" dxfId="2" priority="3496" operator="between" text="负">
      <formula>NOT(ISERROR(SEARCH("负",J1380)))</formula>
    </cfRule>
    <cfRule type="containsText" dxfId="3" priority="1061" operator="between" text="胜">
      <formula>NOT(ISERROR(SEARCH("胜",J1380)))</formula>
    </cfRule>
  </conditionalFormatting>
  <conditionalFormatting sqref="O1380">
    <cfRule type="cellIs" dxfId="0" priority="15671" operator="equal">
      <formula>"赢"</formula>
    </cfRule>
    <cfRule type="containsText" dxfId="4" priority="13236" operator="between" text="赢">
      <formula>NOT(ISERROR(SEARCH("赢",O1380)))</formula>
    </cfRule>
    <cfRule type="containsText" dxfId="5" priority="10801" operator="between" text="输">
      <formula>NOT(ISERROR(SEARCH("输",O1380)))</formula>
    </cfRule>
  </conditionalFormatting>
  <conditionalFormatting sqref="J1381">
    <cfRule type="cellIs" dxfId="0" priority="8365" operator="equal">
      <formula>"”胜“"</formula>
    </cfRule>
    <cfRule type="containsText" dxfId="1" priority="5930" operator="between" text="胜">
      <formula>NOT(ISERROR(SEARCH("胜",J1381)))</formula>
    </cfRule>
    <cfRule type="containsText" dxfId="2" priority="3495" operator="between" text="负">
      <formula>NOT(ISERROR(SEARCH("负",J1381)))</formula>
    </cfRule>
    <cfRule type="containsText" dxfId="3" priority="1060" operator="between" text="胜">
      <formula>NOT(ISERROR(SEARCH("胜",J1381)))</formula>
    </cfRule>
  </conditionalFormatting>
  <conditionalFormatting sqref="O1381">
    <cfRule type="cellIs" dxfId="0" priority="15670" operator="equal">
      <formula>"赢"</formula>
    </cfRule>
    <cfRule type="containsText" dxfId="4" priority="13235" operator="between" text="赢">
      <formula>NOT(ISERROR(SEARCH("赢",O1381)))</formula>
    </cfRule>
    <cfRule type="containsText" dxfId="5" priority="10800" operator="between" text="输">
      <formula>NOT(ISERROR(SEARCH("输",O1381)))</formula>
    </cfRule>
  </conditionalFormatting>
  <conditionalFormatting sqref="J1382">
    <cfRule type="cellIs" dxfId="0" priority="8364" operator="equal">
      <formula>"”胜“"</formula>
    </cfRule>
    <cfRule type="containsText" dxfId="1" priority="5929" operator="between" text="胜">
      <formula>NOT(ISERROR(SEARCH("胜",J1382)))</formula>
    </cfRule>
    <cfRule type="containsText" dxfId="2" priority="3494" operator="between" text="负">
      <formula>NOT(ISERROR(SEARCH("负",J1382)))</formula>
    </cfRule>
    <cfRule type="containsText" dxfId="3" priority="1059" operator="between" text="胜">
      <formula>NOT(ISERROR(SEARCH("胜",J1382)))</formula>
    </cfRule>
  </conditionalFormatting>
  <conditionalFormatting sqref="O1382">
    <cfRule type="cellIs" dxfId="0" priority="15669" operator="equal">
      <formula>"赢"</formula>
    </cfRule>
    <cfRule type="containsText" dxfId="4" priority="13234" operator="between" text="赢">
      <formula>NOT(ISERROR(SEARCH("赢",O1382)))</formula>
    </cfRule>
    <cfRule type="containsText" dxfId="5" priority="10799" operator="between" text="输">
      <formula>NOT(ISERROR(SEARCH("输",O1382)))</formula>
    </cfRule>
  </conditionalFormatting>
  <conditionalFormatting sqref="J1383">
    <cfRule type="cellIs" dxfId="0" priority="8363" operator="equal">
      <formula>"”胜“"</formula>
    </cfRule>
    <cfRule type="containsText" dxfId="1" priority="5928" operator="between" text="胜">
      <formula>NOT(ISERROR(SEARCH("胜",J1383)))</formula>
    </cfRule>
    <cfRule type="containsText" dxfId="2" priority="3493" operator="between" text="负">
      <formula>NOT(ISERROR(SEARCH("负",J1383)))</formula>
    </cfRule>
    <cfRule type="containsText" dxfId="3" priority="1058" operator="between" text="胜">
      <formula>NOT(ISERROR(SEARCH("胜",J1383)))</formula>
    </cfRule>
  </conditionalFormatting>
  <conditionalFormatting sqref="O1383">
    <cfRule type="cellIs" dxfId="0" priority="15668" operator="equal">
      <formula>"赢"</formula>
    </cfRule>
    <cfRule type="containsText" dxfId="4" priority="13233" operator="between" text="赢">
      <formula>NOT(ISERROR(SEARCH("赢",O1383)))</formula>
    </cfRule>
    <cfRule type="containsText" dxfId="5" priority="10798" operator="between" text="输">
      <formula>NOT(ISERROR(SEARCH("输",O1383)))</formula>
    </cfRule>
  </conditionalFormatting>
  <conditionalFormatting sqref="J1384">
    <cfRule type="cellIs" dxfId="0" priority="8362" operator="equal">
      <formula>"”胜“"</formula>
    </cfRule>
    <cfRule type="containsText" dxfId="1" priority="5927" operator="between" text="胜">
      <formula>NOT(ISERROR(SEARCH("胜",J1384)))</formula>
    </cfRule>
    <cfRule type="containsText" dxfId="2" priority="3492" operator="between" text="负">
      <formula>NOT(ISERROR(SEARCH("负",J1384)))</formula>
    </cfRule>
    <cfRule type="containsText" dxfId="3" priority="1057" operator="between" text="胜">
      <formula>NOT(ISERROR(SEARCH("胜",J1384)))</formula>
    </cfRule>
  </conditionalFormatting>
  <conditionalFormatting sqref="O1384">
    <cfRule type="cellIs" dxfId="0" priority="15667" operator="equal">
      <formula>"赢"</formula>
    </cfRule>
    <cfRule type="containsText" dxfId="4" priority="13232" operator="between" text="赢">
      <formula>NOT(ISERROR(SEARCH("赢",O1384)))</formula>
    </cfRule>
    <cfRule type="containsText" dxfId="5" priority="10797" operator="between" text="输">
      <formula>NOT(ISERROR(SEARCH("输",O1384)))</formula>
    </cfRule>
  </conditionalFormatting>
  <conditionalFormatting sqref="J1385">
    <cfRule type="cellIs" dxfId="0" priority="8361" operator="equal">
      <formula>"”胜“"</formula>
    </cfRule>
    <cfRule type="containsText" dxfId="1" priority="5926" operator="between" text="胜">
      <formula>NOT(ISERROR(SEARCH("胜",J1385)))</formula>
    </cfRule>
    <cfRule type="containsText" dxfId="2" priority="3491" operator="between" text="负">
      <formula>NOT(ISERROR(SEARCH("负",J1385)))</formula>
    </cfRule>
    <cfRule type="containsText" dxfId="3" priority="1056" operator="between" text="胜">
      <formula>NOT(ISERROR(SEARCH("胜",J1385)))</formula>
    </cfRule>
  </conditionalFormatting>
  <conditionalFormatting sqref="O1385">
    <cfRule type="cellIs" dxfId="0" priority="15666" operator="equal">
      <formula>"赢"</formula>
    </cfRule>
    <cfRule type="containsText" dxfId="4" priority="13231" operator="between" text="赢">
      <formula>NOT(ISERROR(SEARCH("赢",O1385)))</formula>
    </cfRule>
    <cfRule type="containsText" dxfId="5" priority="10796" operator="between" text="输">
      <formula>NOT(ISERROR(SEARCH("输",O1385)))</formula>
    </cfRule>
  </conditionalFormatting>
  <conditionalFormatting sqref="J1386">
    <cfRule type="cellIs" dxfId="0" priority="8360" operator="equal">
      <formula>"”胜“"</formula>
    </cfRule>
    <cfRule type="containsText" dxfId="1" priority="5925" operator="between" text="胜">
      <formula>NOT(ISERROR(SEARCH("胜",J1386)))</formula>
    </cfRule>
    <cfRule type="containsText" dxfId="2" priority="3490" operator="between" text="负">
      <formula>NOT(ISERROR(SEARCH("负",J1386)))</formula>
    </cfRule>
    <cfRule type="containsText" dxfId="3" priority="1055" operator="between" text="胜">
      <formula>NOT(ISERROR(SEARCH("胜",J1386)))</formula>
    </cfRule>
  </conditionalFormatting>
  <conditionalFormatting sqref="O1386">
    <cfRule type="cellIs" dxfId="0" priority="15665" operator="equal">
      <formula>"赢"</formula>
    </cfRule>
    <cfRule type="containsText" dxfId="4" priority="13230" operator="between" text="赢">
      <formula>NOT(ISERROR(SEARCH("赢",O1386)))</formula>
    </cfRule>
    <cfRule type="containsText" dxfId="5" priority="10795" operator="between" text="输">
      <formula>NOT(ISERROR(SEARCH("输",O1386)))</formula>
    </cfRule>
  </conditionalFormatting>
  <conditionalFormatting sqref="J1387">
    <cfRule type="cellIs" dxfId="0" priority="8359" operator="equal">
      <formula>"”胜“"</formula>
    </cfRule>
    <cfRule type="containsText" dxfId="1" priority="5924" operator="between" text="胜">
      <formula>NOT(ISERROR(SEARCH("胜",J1387)))</formula>
    </cfRule>
    <cfRule type="containsText" dxfId="2" priority="3489" operator="between" text="负">
      <formula>NOT(ISERROR(SEARCH("负",J1387)))</formula>
    </cfRule>
    <cfRule type="containsText" dxfId="3" priority="1054" operator="between" text="胜">
      <formula>NOT(ISERROR(SEARCH("胜",J1387)))</formula>
    </cfRule>
  </conditionalFormatting>
  <conditionalFormatting sqref="O1387">
    <cfRule type="cellIs" dxfId="0" priority="15664" operator="equal">
      <formula>"赢"</formula>
    </cfRule>
    <cfRule type="containsText" dxfId="4" priority="13229" operator="between" text="赢">
      <formula>NOT(ISERROR(SEARCH("赢",O1387)))</formula>
    </cfRule>
    <cfRule type="containsText" dxfId="5" priority="10794" operator="between" text="输">
      <formula>NOT(ISERROR(SEARCH("输",O1387)))</formula>
    </cfRule>
  </conditionalFormatting>
  <conditionalFormatting sqref="J1388">
    <cfRule type="cellIs" dxfId="0" priority="8358" operator="equal">
      <formula>"”胜“"</formula>
    </cfRule>
    <cfRule type="containsText" dxfId="1" priority="5923" operator="between" text="胜">
      <formula>NOT(ISERROR(SEARCH("胜",J1388)))</formula>
    </cfRule>
    <cfRule type="containsText" dxfId="2" priority="3488" operator="between" text="负">
      <formula>NOT(ISERROR(SEARCH("负",J1388)))</formula>
    </cfRule>
    <cfRule type="containsText" dxfId="3" priority="1053" operator="between" text="胜">
      <formula>NOT(ISERROR(SEARCH("胜",J1388)))</formula>
    </cfRule>
  </conditionalFormatting>
  <conditionalFormatting sqref="O1388">
    <cfRule type="cellIs" dxfId="0" priority="15663" operator="equal">
      <formula>"赢"</formula>
    </cfRule>
    <cfRule type="containsText" dxfId="4" priority="13228" operator="between" text="赢">
      <formula>NOT(ISERROR(SEARCH("赢",O1388)))</formula>
    </cfRule>
    <cfRule type="containsText" dxfId="5" priority="10793" operator="between" text="输">
      <formula>NOT(ISERROR(SEARCH("输",O1388)))</formula>
    </cfRule>
  </conditionalFormatting>
  <conditionalFormatting sqref="J1389">
    <cfRule type="cellIs" dxfId="0" priority="8357" operator="equal">
      <formula>"”胜“"</formula>
    </cfRule>
    <cfRule type="containsText" dxfId="1" priority="5922" operator="between" text="胜">
      <formula>NOT(ISERROR(SEARCH("胜",J1389)))</formula>
    </cfRule>
    <cfRule type="containsText" dxfId="2" priority="3487" operator="between" text="负">
      <formula>NOT(ISERROR(SEARCH("负",J1389)))</formula>
    </cfRule>
    <cfRule type="containsText" dxfId="3" priority="1052" operator="between" text="胜">
      <formula>NOT(ISERROR(SEARCH("胜",J1389)))</formula>
    </cfRule>
  </conditionalFormatting>
  <conditionalFormatting sqref="O1389">
    <cfRule type="cellIs" dxfId="0" priority="15662" operator="equal">
      <formula>"赢"</formula>
    </cfRule>
    <cfRule type="containsText" dxfId="4" priority="13227" operator="between" text="赢">
      <formula>NOT(ISERROR(SEARCH("赢",O1389)))</formula>
    </cfRule>
    <cfRule type="containsText" dxfId="5" priority="10792" operator="between" text="输">
      <formula>NOT(ISERROR(SEARCH("输",O1389)))</formula>
    </cfRule>
  </conditionalFormatting>
  <conditionalFormatting sqref="J1390">
    <cfRule type="cellIs" dxfId="0" priority="8356" operator="equal">
      <formula>"”胜“"</formula>
    </cfRule>
    <cfRule type="containsText" dxfId="1" priority="5921" operator="between" text="胜">
      <formula>NOT(ISERROR(SEARCH("胜",J1390)))</formula>
    </cfRule>
    <cfRule type="containsText" dxfId="2" priority="3486" operator="between" text="负">
      <formula>NOT(ISERROR(SEARCH("负",J1390)))</formula>
    </cfRule>
    <cfRule type="containsText" dxfId="3" priority="1051" operator="between" text="胜">
      <formula>NOT(ISERROR(SEARCH("胜",J1390)))</formula>
    </cfRule>
  </conditionalFormatting>
  <conditionalFormatting sqref="O1390">
    <cfRule type="cellIs" dxfId="0" priority="15661" operator="equal">
      <formula>"赢"</formula>
    </cfRule>
    <cfRule type="containsText" dxfId="4" priority="13226" operator="between" text="赢">
      <formula>NOT(ISERROR(SEARCH("赢",O1390)))</formula>
    </cfRule>
    <cfRule type="containsText" dxfId="5" priority="10791" operator="between" text="输">
      <formula>NOT(ISERROR(SEARCH("输",O1390)))</formula>
    </cfRule>
  </conditionalFormatting>
  <conditionalFormatting sqref="J1391">
    <cfRule type="cellIs" dxfId="0" priority="8355" operator="equal">
      <formula>"”胜“"</formula>
    </cfRule>
    <cfRule type="containsText" dxfId="1" priority="5920" operator="between" text="胜">
      <formula>NOT(ISERROR(SEARCH("胜",J1391)))</formula>
    </cfRule>
    <cfRule type="containsText" dxfId="2" priority="3485" operator="between" text="负">
      <formula>NOT(ISERROR(SEARCH("负",J1391)))</formula>
    </cfRule>
    <cfRule type="containsText" dxfId="3" priority="1050" operator="between" text="胜">
      <formula>NOT(ISERROR(SEARCH("胜",J1391)))</formula>
    </cfRule>
  </conditionalFormatting>
  <conditionalFormatting sqref="O1391">
    <cfRule type="cellIs" dxfId="0" priority="15660" operator="equal">
      <formula>"赢"</formula>
    </cfRule>
    <cfRule type="containsText" dxfId="4" priority="13225" operator="between" text="赢">
      <formula>NOT(ISERROR(SEARCH("赢",O1391)))</formula>
    </cfRule>
    <cfRule type="containsText" dxfId="5" priority="10790" operator="between" text="输">
      <formula>NOT(ISERROR(SEARCH("输",O1391)))</formula>
    </cfRule>
  </conditionalFormatting>
  <conditionalFormatting sqref="J1392">
    <cfRule type="cellIs" dxfId="0" priority="8354" operator="equal">
      <formula>"”胜“"</formula>
    </cfRule>
    <cfRule type="containsText" dxfId="1" priority="5919" operator="between" text="胜">
      <formula>NOT(ISERROR(SEARCH("胜",J1392)))</formula>
    </cfRule>
    <cfRule type="containsText" dxfId="2" priority="3484" operator="between" text="负">
      <formula>NOT(ISERROR(SEARCH("负",J1392)))</formula>
    </cfRule>
    <cfRule type="containsText" dxfId="3" priority="1049" operator="between" text="胜">
      <formula>NOT(ISERROR(SEARCH("胜",J1392)))</formula>
    </cfRule>
  </conditionalFormatting>
  <conditionalFormatting sqref="O1392">
    <cfRule type="cellIs" dxfId="0" priority="15659" operator="equal">
      <formula>"赢"</formula>
    </cfRule>
    <cfRule type="containsText" dxfId="4" priority="13224" operator="between" text="赢">
      <formula>NOT(ISERROR(SEARCH("赢",O1392)))</formula>
    </cfRule>
    <cfRule type="containsText" dxfId="5" priority="10789" operator="between" text="输">
      <formula>NOT(ISERROR(SEARCH("输",O1392)))</formula>
    </cfRule>
  </conditionalFormatting>
  <conditionalFormatting sqref="J1393">
    <cfRule type="cellIs" dxfId="0" priority="8353" operator="equal">
      <formula>"”胜“"</formula>
    </cfRule>
    <cfRule type="containsText" dxfId="1" priority="5918" operator="between" text="胜">
      <formula>NOT(ISERROR(SEARCH("胜",J1393)))</formula>
    </cfRule>
    <cfRule type="containsText" dxfId="2" priority="3483" operator="between" text="负">
      <formula>NOT(ISERROR(SEARCH("负",J1393)))</formula>
    </cfRule>
    <cfRule type="containsText" dxfId="3" priority="1048" operator="between" text="胜">
      <formula>NOT(ISERROR(SEARCH("胜",J1393)))</formula>
    </cfRule>
  </conditionalFormatting>
  <conditionalFormatting sqref="O1393">
    <cfRule type="cellIs" dxfId="0" priority="15658" operator="equal">
      <formula>"赢"</formula>
    </cfRule>
    <cfRule type="containsText" dxfId="4" priority="13223" operator="between" text="赢">
      <formula>NOT(ISERROR(SEARCH("赢",O1393)))</formula>
    </cfRule>
    <cfRule type="containsText" dxfId="5" priority="10788" operator="between" text="输">
      <formula>NOT(ISERROR(SEARCH("输",O1393)))</formula>
    </cfRule>
  </conditionalFormatting>
  <conditionalFormatting sqref="J1394">
    <cfRule type="cellIs" dxfId="0" priority="8352" operator="equal">
      <formula>"”胜“"</formula>
    </cfRule>
    <cfRule type="containsText" dxfId="1" priority="5917" operator="between" text="胜">
      <formula>NOT(ISERROR(SEARCH("胜",J1394)))</formula>
    </cfRule>
    <cfRule type="containsText" dxfId="2" priority="3482" operator="between" text="负">
      <formula>NOT(ISERROR(SEARCH("负",J1394)))</formula>
    </cfRule>
    <cfRule type="containsText" dxfId="3" priority="1047" operator="between" text="胜">
      <formula>NOT(ISERROR(SEARCH("胜",J1394)))</formula>
    </cfRule>
  </conditionalFormatting>
  <conditionalFormatting sqref="O1394">
    <cfRule type="cellIs" dxfId="0" priority="15657" operator="equal">
      <formula>"赢"</formula>
    </cfRule>
    <cfRule type="containsText" dxfId="4" priority="13222" operator="between" text="赢">
      <formula>NOT(ISERROR(SEARCH("赢",O1394)))</formula>
    </cfRule>
    <cfRule type="containsText" dxfId="5" priority="10787" operator="between" text="输">
      <formula>NOT(ISERROR(SEARCH("输",O1394)))</formula>
    </cfRule>
  </conditionalFormatting>
  <conditionalFormatting sqref="J1395">
    <cfRule type="cellIs" dxfId="0" priority="8351" operator="equal">
      <formula>"”胜“"</formula>
    </cfRule>
    <cfRule type="containsText" dxfId="1" priority="5916" operator="between" text="胜">
      <formula>NOT(ISERROR(SEARCH("胜",J1395)))</formula>
    </cfRule>
    <cfRule type="containsText" dxfId="2" priority="3481" operator="between" text="负">
      <formula>NOT(ISERROR(SEARCH("负",J1395)))</formula>
    </cfRule>
    <cfRule type="containsText" dxfId="3" priority="1046" operator="between" text="胜">
      <formula>NOT(ISERROR(SEARCH("胜",J1395)))</formula>
    </cfRule>
  </conditionalFormatting>
  <conditionalFormatting sqref="O1395">
    <cfRule type="cellIs" dxfId="0" priority="15656" operator="equal">
      <formula>"赢"</formula>
    </cfRule>
    <cfRule type="containsText" dxfId="4" priority="13221" operator="between" text="赢">
      <formula>NOT(ISERROR(SEARCH("赢",O1395)))</formula>
    </cfRule>
    <cfRule type="containsText" dxfId="5" priority="10786" operator="between" text="输">
      <formula>NOT(ISERROR(SEARCH("输",O1395)))</formula>
    </cfRule>
  </conditionalFormatting>
  <conditionalFormatting sqref="J1396">
    <cfRule type="cellIs" dxfId="0" priority="8350" operator="equal">
      <formula>"”胜“"</formula>
    </cfRule>
    <cfRule type="containsText" dxfId="1" priority="5915" operator="between" text="胜">
      <formula>NOT(ISERROR(SEARCH("胜",J1396)))</formula>
    </cfRule>
    <cfRule type="containsText" dxfId="2" priority="3480" operator="between" text="负">
      <formula>NOT(ISERROR(SEARCH("负",J1396)))</formula>
    </cfRule>
    <cfRule type="containsText" dxfId="3" priority="1045" operator="between" text="胜">
      <formula>NOT(ISERROR(SEARCH("胜",J1396)))</formula>
    </cfRule>
  </conditionalFormatting>
  <conditionalFormatting sqref="O1396">
    <cfRule type="cellIs" dxfId="0" priority="15655" operator="equal">
      <formula>"赢"</formula>
    </cfRule>
    <cfRule type="containsText" dxfId="4" priority="13220" operator="between" text="赢">
      <formula>NOT(ISERROR(SEARCH("赢",O1396)))</formula>
    </cfRule>
    <cfRule type="containsText" dxfId="5" priority="10785" operator="between" text="输">
      <formula>NOT(ISERROR(SEARCH("输",O1396)))</formula>
    </cfRule>
  </conditionalFormatting>
  <conditionalFormatting sqref="J1397">
    <cfRule type="cellIs" dxfId="0" priority="8349" operator="equal">
      <formula>"”胜“"</formula>
    </cfRule>
    <cfRule type="containsText" dxfId="1" priority="5914" operator="between" text="胜">
      <formula>NOT(ISERROR(SEARCH("胜",J1397)))</formula>
    </cfRule>
    <cfRule type="containsText" dxfId="2" priority="3479" operator="between" text="负">
      <formula>NOT(ISERROR(SEARCH("负",J1397)))</formula>
    </cfRule>
    <cfRule type="containsText" dxfId="3" priority="1044" operator="between" text="胜">
      <formula>NOT(ISERROR(SEARCH("胜",J1397)))</formula>
    </cfRule>
  </conditionalFormatting>
  <conditionalFormatting sqref="O1397">
    <cfRule type="cellIs" dxfId="0" priority="15654" operator="equal">
      <formula>"赢"</formula>
    </cfRule>
    <cfRule type="containsText" dxfId="4" priority="13219" operator="between" text="赢">
      <formula>NOT(ISERROR(SEARCH("赢",O1397)))</formula>
    </cfRule>
    <cfRule type="containsText" dxfId="5" priority="10784" operator="between" text="输">
      <formula>NOT(ISERROR(SEARCH("输",O1397)))</formula>
    </cfRule>
  </conditionalFormatting>
  <conditionalFormatting sqref="J1398">
    <cfRule type="cellIs" dxfId="0" priority="8348" operator="equal">
      <formula>"”胜“"</formula>
    </cfRule>
    <cfRule type="containsText" dxfId="1" priority="5913" operator="between" text="胜">
      <formula>NOT(ISERROR(SEARCH("胜",J1398)))</formula>
    </cfRule>
    <cfRule type="containsText" dxfId="2" priority="3478" operator="between" text="负">
      <formula>NOT(ISERROR(SEARCH("负",J1398)))</formula>
    </cfRule>
    <cfRule type="containsText" dxfId="3" priority="1043" operator="between" text="胜">
      <formula>NOT(ISERROR(SEARCH("胜",J1398)))</formula>
    </cfRule>
  </conditionalFormatting>
  <conditionalFormatting sqref="O1398">
    <cfRule type="cellIs" dxfId="0" priority="15653" operator="equal">
      <formula>"赢"</formula>
    </cfRule>
    <cfRule type="containsText" dxfId="4" priority="13218" operator="between" text="赢">
      <formula>NOT(ISERROR(SEARCH("赢",O1398)))</formula>
    </cfRule>
    <cfRule type="containsText" dxfId="5" priority="10783" operator="between" text="输">
      <formula>NOT(ISERROR(SEARCH("输",O1398)))</formula>
    </cfRule>
  </conditionalFormatting>
  <conditionalFormatting sqref="J1399">
    <cfRule type="cellIs" dxfId="0" priority="8347" operator="equal">
      <formula>"”胜“"</formula>
    </cfRule>
    <cfRule type="containsText" dxfId="1" priority="5912" operator="between" text="胜">
      <formula>NOT(ISERROR(SEARCH("胜",J1399)))</formula>
    </cfRule>
    <cfRule type="containsText" dxfId="2" priority="3477" operator="between" text="负">
      <formula>NOT(ISERROR(SEARCH("负",J1399)))</formula>
    </cfRule>
    <cfRule type="containsText" dxfId="3" priority="1042" operator="between" text="胜">
      <formula>NOT(ISERROR(SEARCH("胜",J1399)))</formula>
    </cfRule>
  </conditionalFormatting>
  <conditionalFormatting sqref="O1399">
    <cfRule type="cellIs" dxfId="0" priority="15652" operator="equal">
      <formula>"赢"</formula>
    </cfRule>
    <cfRule type="containsText" dxfId="4" priority="13217" operator="between" text="赢">
      <formula>NOT(ISERROR(SEARCH("赢",O1399)))</formula>
    </cfRule>
    <cfRule type="containsText" dxfId="5" priority="10782" operator="between" text="输">
      <formula>NOT(ISERROR(SEARCH("输",O1399)))</formula>
    </cfRule>
  </conditionalFormatting>
  <conditionalFormatting sqref="J1400">
    <cfRule type="cellIs" dxfId="0" priority="8346" operator="equal">
      <formula>"”胜“"</formula>
    </cfRule>
    <cfRule type="containsText" dxfId="1" priority="5911" operator="between" text="胜">
      <formula>NOT(ISERROR(SEARCH("胜",J1400)))</formula>
    </cfRule>
    <cfRule type="containsText" dxfId="2" priority="3476" operator="between" text="负">
      <formula>NOT(ISERROR(SEARCH("负",J1400)))</formula>
    </cfRule>
    <cfRule type="containsText" dxfId="3" priority="1041" operator="between" text="胜">
      <formula>NOT(ISERROR(SEARCH("胜",J1400)))</formula>
    </cfRule>
  </conditionalFormatting>
  <conditionalFormatting sqref="O1400">
    <cfRule type="cellIs" dxfId="0" priority="15651" operator="equal">
      <formula>"赢"</formula>
    </cfRule>
    <cfRule type="containsText" dxfId="4" priority="13216" operator="between" text="赢">
      <formula>NOT(ISERROR(SEARCH("赢",O1400)))</formula>
    </cfRule>
    <cfRule type="containsText" dxfId="5" priority="10781" operator="between" text="输">
      <formula>NOT(ISERROR(SEARCH("输",O1400)))</formula>
    </cfRule>
  </conditionalFormatting>
  <conditionalFormatting sqref="J1401">
    <cfRule type="cellIs" dxfId="0" priority="8345" operator="equal">
      <formula>"”胜“"</formula>
    </cfRule>
    <cfRule type="containsText" dxfId="1" priority="5910" operator="between" text="胜">
      <formula>NOT(ISERROR(SEARCH("胜",J1401)))</formula>
    </cfRule>
    <cfRule type="containsText" dxfId="2" priority="3475" operator="between" text="负">
      <formula>NOT(ISERROR(SEARCH("负",J1401)))</formula>
    </cfRule>
    <cfRule type="containsText" dxfId="3" priority="1040" operator="between" text="胜">
      <formula>NOT(ISERROR(SEARCH("胜",J1401)))</formula>
    </cfRule>
  </conditionalFormatting>
  <conditionalFormatting sqref="O1401">
    <cfRule type="cellIs" dxfId="0" priority="15650" operator="equal">
      <formula>"赢"</formula>
    </cfRule>
    <cfRule type="containsText" dxfId="4" priority="13215" operator="between" text="赢">
      <formula>NOT(ISERROR(SEARCH("赢",O1401)))</formula>
    </cfRule>
    <cfRule type="containsText" dxfId="5" priority="10780" operator="between" text="输">
      <formula>NOT(ISERROR(SEARCH("输",O1401)))</formula>
    </cfRule>
  </conditionalFormatting>
  <conditionalFormatting sqref="J1402">
    <cfRule type="cellIs" dxfId="0" priority="8344" operator="equal">
      <formula>"”胜“"</formula>
    </cfRule>
    <cfRule type="containsText" dxfId="1" priority="5909" operator="between" text="胜">
      <formula>NOT(ISERROR(SEARCH("胜",J1402)))</formula>
    </cfRule>
    <cfRule type="containsText" dxfId="2" priority="3474" operator="between" text="负">
      <formula>NOT(ISERROR(SEARCH("负",J1402)))</formula>
    </cfRule>
    <cfRule type="containsText" dxfId="3" priority="1039" operator="between" text="胜">
      <formula>NOT(ISERROR(SEARCH("胜",J1402)))</formula>
    </cfRule>
  </conditionalFormatting>
  <conditionalFormatting sqref="O1402">
    <cfRule type="cellIs" dxfId="0" priority="15649" operator="equal">
      <formula>"赢"</formula>
    </cfRule>
    <cfRule type="containsText" dxfId="4" priority="13214" operator="between" text="赢">
      <formula>NOT(ISERROR(SEARCH("赢",O1402)))</formula>
    </cfRule>
    <cfRule type="containsText" dxfId="5" priority="10779" operator="between" text="输">
      <formula>NOT(ISERROR(SEARCH("输",O1402)))</formula>
    </cfRule>
  </conditionalFormatting>
  <conditionalFormatting sqref="J1403">
    <cfRule type="cellIs" dxfId="0" priority="8343" operator="equal">
      <formula>"”胜“"</formula>
    </cfRule>
    <cfRule type="containsText" dxfId="1" priority="5908" operator="between" text="胜">
      <formula>NOT(ISERROR(SEARCH("胜",J1403)))</formula>
    </cfRule>
    <cfRule type="containsText" dxfId="2" priority="3473" operator="between" text="负">
      <formula>NOT(ISERROR(SEARCH("负",J1403)))</formula>
    </cfRule>
    <cfRule type="containsText" dxfId="3" priority="1038" operator="between" text="胜">
      <formula>NOT(ISERROR(SEARCH("胜",J1403)))</formula>
    </cfRule>
  </conditionalFormatting>
  <conditionalFormatting sqref="O1403">
    <cfRule type="cellIs" dxfId="0" priority="15648" operator="equal">
      <formula>"赢"</formula>
    </cfRule>
    <cfRule type="containsText" dxfId="4" priority="13213" operator="between" text="赢">
      <formula>NOT(ISERROR(SEARCH("赢",O1403)))</formula>
    </cfRule>
    <cfRule type="containsText" dxfId="5" priority="10778" operator="between" text="输">
      <formula>NOT(ISERROR(SEARCH("输",O1403)))</formula>
    </cfRule>
  </conditionalFormatting>
  <conditionalFormatting sqref="J1404">
    <cfRule type="cellIs" dxfId="0" priority="8342" operator="equal">
      <formula>"”胜“"</formula>
    </cfRule>
    <cfRule type="containsText" dxfId="1" priority="5907" operator="between" text="胜">
      <formula>NOT(ISERROR(SEARCH("胜",J1404)))</formula>
    </cfRule>
    <cfRule type="containsText" dxfId="2" priority="3472" operator="between" text="负">
      <formula>NOT(ISERROR(SEARCH("负",J1404)))</formula>
    </cfRule>
    <cfRule type="containsText" dxfId="3" priority="1037" operator="between" text="胜">
      <formula>NOT(ISERROR(SEARCH("胜",J1404)))</formula>
    </cfRule>
  </conditionalFormatting>
  <conditionalFormatting sqref="O1404">
    <cfRule type="cellIs" dxfId="0" priority="15647" operator="equal">
      <formula>"赢"</formula>
    </cfRule>
    <cfRule type="containsText" dxfId="4" priority="13212" operator="between" text="赢">
      <formula>NOT(ISERROR(SEARCH("赢",O1404)))</formula>
    </cfRule>
    <cfRule type="containsText" dxfId="5" priority="10777" operator="between" text="输">
      <formula>NOT(ISERROR(SEARCH("输",O1404)))</formula>
    </cfRule>
  </conditionalFormatting>
  <conditionalFormatting sqref="J1405">
    <cfRule type="cellIs" dxfId="0" priority="8341" operator="equal">
      <formula>"”胜“"</formula>
    </cfRule>
    <cfRule type="containsText" dxfId="1" priority="5906" operator="between" text="胜">
      <formula>NOT(ISERROR(SEARCH("胜",J1405)))</formula>
    </cfRule>
    <cfRule type="containsText" dxfId="2" priority="3471" operator="between" text="负">
      <formula>NOT(ISERROR(SEARCH("负",J1405)))</formula>
    </cfRule>
    <cfRule type="containsText" dxfId="3" priority="1036" operator="between" text="胜">
      <formula>NOT(ISERROR(SEARCH("胜",J1405)))</formula>
    </cfRule>
  </conditionalFormatting>
  <conditionalFormatting sqref="O1405">
    <cfRule type="cellIs" dxfId="0" priority="15646" operator="equal">
      <formula>"赢"</formula>
    </cfRule>
    <cfRule type="containsText" dxfId="4" priority="13211" operator="between" text="赢">
      <formula>NOT(ISERROR(SEARCH("赢",O1405)))</formula>
    </cfRule>
    <cfRule type="containsText" dxfId="5" priority="10776" operator="between" text="输">
      <formula>NOT(ISERROR(SEARCH("输",O1405)))</formula>
    </cfRule>
  </conditionalFormatting>
  <conditionalFormatting sqref="J1406">
    <cfRule type="cellIs" dxfId="0" priority="8340" operator="equal">
      <formula>"”胜“"</formula>
    </cfRule>
    <cfRule type="containsText" dxfId="1" priority="5905" operator="between" text="胜">
      <formula>NOT(ISERROR(SEARCH("胜",J1406)))</formula>
    </cfRule>
    <cfRule type="containsText" dxfId="2" priority="3470" operator="between" text="负">
      <formula>NOT(ISERROR(SEARCH("负",J1406)))</formula>
    </cfRule>
    <cfRule type="containsText" dxfId="3" priority="1035" operator="between" text="胜">
      <formula>NOT(ISERROR(SEARCH("胜",J1406)))</formula>
    </cfRule>
  </conditionalFormatting>
  <conditionalFormatting sqref="O1406">
    <cfRule type="cellIs" dxfId="0" priority="15645" operator="equal">
      <formula>"赢"</formula>
    </cfRule>
    <cfRule type="containsText" dxfId="4" priority="13210" operator="between" text="赢">
      <formula>NOT(ISERROR(SEARCH("赢",O1406)))</formula>
    </cfRule>
    <cfRule type="containsText" dxfId="5" priority="10775" operator="between" text="输">
      <formula>NOT(ISERROR(SEARCH("输",O1406)))</formula>
    </cfRule>
  </conditionalFormatting>
  <conditionalFormatting sqref="J1407">
    <cfRule type="cellIs" dxfId="0" priority="8339" operator="equal">
      <formula>"”胜“"</formula>
    </cfRule>
    <cfRule type="containsText" dxfId="1" priority="5904" operator="between" text="胜">
      <formula>NOT(ISERROR(SEARCH("胜",J1407)))</formula>
    </cfRule>
    <cfRule type="containsText" dxfId="2" priority="3469" operator="between" text="负">
      <formula>NOT(ISERROR(SEARCH("负",J1407)))</formula>
    </cfRule>
    <cfRule type="containsText" dxfId="3" priority="1034" operator="between" text="胜">
      <formula>NOT(ISERROR(SEARCH("胜",J1407)))</formula>
    </cfRule>
  </conditionalFormatting>
  <conditionalFormatting sqref="O1407">
    <cfRule type="cellIs" dxfId="0" priority="15644" operator="equal">
      <formula>"赢"</formula>
    </cfRule>
    <cfRule type="containsText" dxfId="4" priority="13209" operator="between" text="赢">
      <formula>NOT(ISERROR(SEARCH("赢",O1407)))</formula>
    </cfRule>
    <cfRule type="containsText" dxfId="5" priority="10774" operator="between" text="输">
      <formula>NOT(ISERROR(SEARCH("输",O1407)))</formula>
    </cfRule>
  </conditionalFormatting>
  <conditionalFormatting sqref="J1408">
    <cfRule type="cellIs" dxfId="0" priority="8338" operator="equal">
      <formula>"”胜“"</formula>
    </cfRule>
    <cfRule type="containsText" dxfId="1" priority="5903" operator="between" text="胜">
      <formula>NOT(ISERROR(SEARCH("胜",J1408)))</formula>
    </cfRule>
    <cfRule type="containsText" dxfId="2" priority="3468" operator="between" text="负">
      <formula>NOT(ISERROR(SEARCH("负",J1408)))</formula>
    </cfRule>
    <cfRule type="containsText" dxfId="3" priority="1033" operator="between" text="胜">
      <formula>NOT(ISERROR(SEARCH("胜",J1408)))</formula>
    </cfRule>
  </conditionalFormatting>
  <conditionalFormatting sqref="O1408">
    <cfRule type="cellIs" dxfId="0" priority="15643" operator="equal">
      <formula>"赢"</formula>
    </cfRule>
    <cfRule type="containsText" dxfId="4" priority="13208" operator="between" text="赢">
      <formula>NOT(ISERROR(SEARCH("赢",O1408)))</formula>
    </cfRule>
    <cfRule type="containsText" dxfId="5" priority="10773" operator="between" text="输">
      <formula>NOT(ISERROR(SEARCH("输",O1408)))</formula>
    </cfRule>
  </conditionalFormatting>
  <conditionalFormatting sqref="J1409">
    <cfRule type="cellIs" dxfId="0" priority="8337" operator="equal">
      <formula>"”胜“"</formula>
    </cfRule>
    <cfRule type="containsText" dxfId="1" priority="5902" operator="between" text="胜">
      <formula>NOT(ISERROR(SEARCH("胜",J1409)))</formula>
    </cfRule>
    <cfRule type="containsText" dxfId="2" priority="3467" operator="between" text="负">
      <formula>NOT(ISERROR(SEARCH("负",J1409)))</formula>
    </cfRule>
    <cfRule type="containsText" dxfId="3" priority="1032" operator="between" text="胜">
      <formula>NOT(ISERROR(SEARCH("胜",J1409)))</formula>
    </cfRule>
  </conditionalFormatting>
  <conditionalFormatting sqref="O1409">
    <cfRule type="cellIs" dxfId="0" priority="15642" operator="equal">
      <formula>"赢"</formula>
    </cfRule>
    <cfRule type="containsText" dxfId="4" priority="13207" operator="between" text="赢">
      <formula>NOT(ISERROR(SEARCH("赢",O1409)))</formula>
    </cfRule>
    <cfRule type="containsText" dxfId="5" priority="10772" operator="between" text="输">
      <formula>NOT(ISERROR(SEARCH("输",O1409)))</formula>
    </cfRule>
  </conditionalFormatting>
  <conditionalFormatting sqref="J1410">
    <cfRule type="cellIs" dxfId="0" priority="8336" operator="equal">
      <formula>"”胜“"</formula>
    </cfRule>
    <cfRule type="containsText" dxfId="1" priority="5901" operator="between" text="胜">
      <formula>NOT(ISERROR(SEARCH("胜",J1410)))</formula>
    </cfRule>
    <cfRule type="containsText" dxfId="2" priority="3466" operator="between" text="负">
      <formula>NOT(ISERROR(SEARCH("负",J1410)))</formula>
    </cfRule>
    <cfRule type="containsText" dxfId="3" priority="1031" operator="between" text="胜">
      <formula>NOT(ISERROR(SEARCH("胜",J1410)))</formula>
    </cfRule>
  </conditionalFormatting>
  <conditionalFormatting sqref="O1410">
    <cfRule type="cellIs" dxfId="0" priority="15641" operator="equal">
      <formula>"赢"</formula>
    </cfRule>
    <cfRule type="containsText" dxfId="4" priority="13206" operator="between" text="赢">
      <formula>NOT(ISERROR(SEARCH("赢",O1410)))</formula>
    </cfRule>
    <cfRule type="containsText" dxfId="5" priority="10771" operator="between" text="输">
      <formula>NOT(ISERROR(SEARCH("输",O1410)))</formula>
    </cfRule>
  </conditionalFormatting>
  <conditionalFormatting sqref="J1411">
    <cfRule type="cellIs" dxfId="0" priority="8335" operator="equal">
      <formula>"”胜“"</formula>
    </cfRule>
    <cfRule type="containsText" dxfId="1" priority="5900" operator="between" text="胜">
      <formula>NOT(ISERROR(SEARCH("胜",J1411)))</formula>
    </cfRule>
    <cfRule type="containsText" dxfId="2" priority="3465" operator="between" text="负">
      <formula>NOT(ISERROR(SEARCH("负",J1411)))</formula>
    </cfRule>
    <cfRule type="containsText" dxfId="3" priority="1030" operator="between" text="胜">
      <formula>NOT(ISERROR(SEARCH("胜",J1411)))</formula>
    </cfRule>
  </conditionalFormatting>
  <conditionalFormatting sqref="O1411">
    <cfRule type="cellIs" dxfId="0" priority="15640" operator="equal">
      <formula>"赢"</formula>
    </cfRule>
    <cfRule type="containsText" dxfId="4" priority="13205" operator="between" text="赢">
      <formula>NOT(ISERROR(SEARCH("赢",O1411)))</formula>
    </cfRule>
    <cfRule type="containsText" dxfId="5" priority="10770" operator="between" text="输">
      <formula>NOT(ISERROR(SEARCH("输",O1411)))</formula>
    </cfRule>
  </conditionalFormatting>
  <conditionalFormatting sqref="J1412">
    <cfRule type="cellIs" dxfId="0" priority="8334" operator="equal">
      <formula>"”胜“"</formula>
    </cfRule>
    <cfRule type="containsText" dxfId="1" priority="5899" operator="between" text="胜">
      <formula>NOT(ISERROR(SEARCH("胜",J1412)))</formula>
    </cfRule>
    <cfRule type="containsText" dxfId="2" priority="3464" operator="between" text="负">
      <formula>NOT(ISERROR(SEARCH("负",J1412)))</formula>
    </cfRule>
    <cfRule type="containsText" dxfId="3" priority="1029" operator="between" text="胜">
      <formula>NOT(ISERROR(SEARCH("胜",J1412)))</formula>
    </cfRule>
  </conditionalFormatting>
  <conditionalFormatting sqref="O1412">
    <cfRule type="cellIs" dxfId="0" priority="15639" operator="equal">
      <formula>"赢"</formula>
    </cfRule>
    <cfRule type="containsText" dxfId="4" priority="13204" operator="between" text="赢">
      <formula>NOT(ISERROR(SEARCH("赢",O1412)))</formula>
    </cfRule>
    <cfRule type="containsText" dxfId="5" priority="10769" operator="between" text="输">
      <formula>NOT(ISERROR(SEARCH("输",O1412)))</formula>
    </cfRule>
  </conditionalFormatting>
  <conditionalFormatting sqref="J1413">
    <cfRule type="cellIs" dxfId="0" priority="8333" operator="equal">
      <formula>"”胜“"</formula>
    </cfRule>
    <cfRule type="containsText" dxfId="1" priority="5898" operator="between" text="胜">
      <formula>NOT(ISERROR(SEARCH("胜",J1413)))</formula>
    </cfRule>
    <cfRule type="containsText" dxfId="2" priority="3463" operator="between" text="负">
      <formula>NOT(ISERROR(SEARCH("负",J1413)))</formula>
    </cfRule>
    <cfRule type="containsText" dxfId="3" priority="1028" operator="between" text="胜">
      <formula>NOT(ISERROR(SEARCH("胜",J1413)))</formula>
    </cfRule>
  </conditionalFormatting>
  <conditionalFormatting sqref="O1413">
    <cfRule type="cellIs" dxfId="0" priority="15638" operator="equal">
      <formula>"赢"</formula>
    </cfRule>
    <cfRule type="containsText" dxfId="4" priority="13203" operator="between" text="赢">
      <formula>NOT(ISERROR(SEARCH("赢",O1413)))</formula>
    </cfRule>
    <cfRule type="containsText" dxfId="5" priority="10768" operator="between" text="输">
      <formula>NOT(ISERROR(SEARCH("输",O1413)))</formula>
    </cfRule>
  </conditionalFormatting>
  <conditionalFormatting sqref="J1414">
    <cfRule type="cellIs" dxfId="0" priority="8332" operator="equal">
      <formula>"”胜“"</formula>
    </cfRule>
    <cfRule type="containsText" dxfId="1" priority="5897" operator="between" text="胜">
      <formula>NOT(ISERROR(SEARCH("胜",J1414)))</formula>
    </cfRule>
    <cfRule type="containsText" dxfId="2" priority="3462" operator="between" text="负">
      <formula>NOT(ISERROR(SEARCH("负",J1414)))</formula>
    </cfRule>
    <cfRule type="containsText" dxfId="3" priority="1027" operator="between" text="胜">
      <formula>NOT(ISERROR(SEARCH("胜",J1414)))</formula>
    </cfRule>
  </conditionalFormatting>
  <conditionalFormatting sqref="O1414">
    <cfRule type="cellIs" dxfId="0" priority="15637" operator="equal">
      <formula>"赢"</formula>
    </cfRule>
    <cfRule type="containsText" dxfId="4" priority="13202" operator="between" text="赢">
      <formula>NOT(ISERROR(SEARCH("赢",O1414)))</formula>
    </cfRule>
    <cfRule type="containsText" dxfId="5" priority="10767" operator="between" text="输">
      <formula>NOT(ISERROR(SEARCH("输",O1414)))</formula>
    </cfRule>
  </conditionalFormatting>
  <conditionalFormatting sqref="J1415">
    <cfRule type="cellIs" dxfId="0" priority="8331" operator="equal">
      <formula>"”胜“"</formula>
    </cfRule>
    <cfRule type="containsText" dxfId="1" priority="5896" operator="between" text="胜">
      <formula>NOT(ISERROR(SEARCH("胜",J1415)))</formula>
    </cfRule>
    <cfRule type="containsText" dxfId="2" priority="3461" operator="between" text="负">
      <formula>NOT(ISERROR(SEARCH("负",J1415)))</formula>
    </cfRule>
    <cfRule type="containsText" dxfId="3" priority="1026" operator="between" text="胜">
      <formula>NOT(ISERROR(SEARCH("胜",J1415)))</formula>
    </cfRule>
  </conditionalFormatting>
  <conditionalFormatting sqref="O1415">
    <cfRule type="cellIs" dxfId="0" priority="15636" operator="equal">
      <formula>"赢"</formula>
    </cfRule>
    <cfRule type="containsText" dxfId="4" priority="13201" operator="between" text="赢">
      <formula>NOT(ISERROR(SEARCH("赢",O1415)))</formula>
    </cfRule>
    <cfRule type="containsText" dxfId="5" priority="10766" operator="between" text="输">
      <formula>NOT(ISERROR(SEARCH("输",O1415)))</formula>
    </cfRule>
  </conditionalFormatting>
  <conditionalFormatting sqref="J1416">
    <cfRule type="cellIs" dxfId="0" priority="8330" operator="equal">
      <formula>"”胜“"</formula>
    </cfRule>
    <cfRule type="containsText" dxfId="1" priority="5895" operator="between" text="胜">
      <formula>NOT(ISERROR(SEARCH("胜",J1416)))</formula>
    </cfRule>
    <cfRule type="containsText" dxfId="2" priority="3460" operator="between" text="负">
      <formula>NOT(ISERROR(SEARCH("负",J1416)))</formula>
    </cfRule>
    <cfRule type="containsText" dxfId="3" priority="1025" operator="between" text="胜">
      <formula>NOT(ISERROR(SEARCH("胜",J1416)))</formula>
    </cfRule>
  </conditionalFormatting>
  <conditionalFormatting sqref="O1416">
    <cfRule type="cellIs" dxfId="0" priority="15635" operator="equal">
      <formula>"赢"</formula>
    </cfRule>
    <cfRule type="containsText" dxfId="4" priority="13200" operator="between" text="赢">
      <formula>NOT(ISERROR(SEARCH("赢",O1416)))</formula>
    </cfRule>
    <cfRule type="containsText" dxfId="5" priority="10765" operator="between" text="输">
      <formula>NOT(ISERROR(SEARCH("输",O1416)))</formula>
    </cfRule>
  </conditionalFormatting>
  <conditionalFormatting sqref="J1417">
    <cfRule type="cellIs" dxfId="0" priority="8329" operator="equal">
      <formula>"”胜“"</formula>
    </cfRule>
    <cfRule type="containsText" dxfId="1" priority="5894" operator="between" text="胜">
      <formula>NOT(ISERROR(SEARCH("胜",J1417)))</formula>
    </cfRule>
    <cfRule type="containsText" dxfId="2" priority="3459" operator="between" text="负">
      <formula>NOT(ISERROR(SEARCH("负",J1417)))</formula>
    </cfRule>
    <cfRule type="containsText" dxfId="3" priority="1024" operator="between" text="胜">
      <formula>NOT(ISERROR(SEARCH("胜",J1417)))</formula>
    </cfRule>
  </conditionalFormatting>
  <conditionalFormatting sqref="O1417">
    <cfRule type="cellIs" dxfId="0" priority="15634" operator="equal">
      <formula>"赢"</formula>
    </cfRule>
    <cfRule type="containsText" dxfId="4" priority="13199" operator="between" text="赢">
      <formula>NOT(ISERROR(SEARCH("赢",O1417)))</formula>
    </cfRule>
    <cfRule type="containsText" dxfId="5" priority="10764" operator="between" text="输">
      <formula>NOT(ISERROR(SEARCH("输",O1417)))</formula>
    </cfRule>
  </conditionalFormatting>
  <conditionalFormatting sqref="J1418">
    <cfRule type="cellIs" dxfId="0" priority="8328" operator="equal">
      <formula>"”胜“"</formula>
    </cfRule>
    <cfRule type="containsText" dxfId="1" priority="5893" operator="between" text="胜">
      <formula>NOT(ISERROR(SEARCH("胜",J1418)))</formula>
    </cfRule>
    <cfRule type="containsText" dxfId="2" priority="3458" operator="between" text="负">
      <formula>NOT(ISERROR(SEARCH("负",J1418)))</formula>
    </cfRule>
    <cfRule type="containsText" dxfId="3" priority="1023" operator="between" text="胜">
      <formula>NOT(ISERROR(SEARCH("胜",J1418)))</formula>
    </cfRule>
  </conditionalFormatting>
  <conditionalFormatting sqref="O1418">
    <cfRule type="cellIs" dxfId="0" priority="15633" operator="equal">
      <formula>"赢"</formula>
    </cfRule>
    <cfRule type="containsText" dxfId="4" priority="13198" operator="between" text="赢">
      <formula>NOT(ISERROR(SEARCH("赢",O1418)))</formula>
    </cfRule>
    <cfRule type="containsText" dxfId="5" priority="10763" operator="between" text="输">
      <formula>NOT(ISERROR(SEARCH("输",O1418)))</formula>
    </cfRule>
  </conditionalFormatting>
  <conditionalFormatting sqref="J1419">
    <cfRule type="cellIs" dxfId="0" priority="8327" operator="equal">
      <formula>"”胜“"</formula>
    </cfRule>
    <cfRule type="containsText" dxfId="1" priority="5892" operator="between" text="胜">
      <formula>NOT(ISERROR(SEARCH("胜",J1419)))</formula>
    </cfRule>
    <cfRule type="containsText" dxfId="2" priority="3457" operator="between" text="负">
      <formula>NOT(ISERROR(SEARCH("负",J1419)))</formula>
    </cfRule>
    <cfRule type="containsText" dxfId="3" priority="1022" operator="between" text="胜">
      <formula>NOT(ISERROR(SEARCH("胜",J1419)))</formula>
    </cfRule>
  </conditionalFormatting>
  <conditionalFormatting sqref="O1419">
    <cfRule type="cellIs" dxfId="0" priority="15632" operator="equal">
      <formula>"赢"</formula>
    </cfRule>
    <cfRule type="containsText" dxfId="4" priority="13197" operator="between" text="赢">
      <formula>NOT(ISERROR(SEARCH("赢",O1419)))</formula>
    </cfRule>
    <cfRule type="containsText" dxfId="5" priority="10762" operator="between" text="输">
      <formula>NOT(ISERROR(SEARCH("输",O1419)))</formula>
    </cfRule>
  </conditionalFormatting>
  <conditionalFormatting sqref="J1420">
    <cfRule type="cellIs" dxfId="0" priority="8326" operator="equal">
      <formula>"”胜“"</formula>
    </cfRule>
    <cfRule type="containsText" dxfId="1" priority="5891" operator="between" text="胜">
      <formula>NOT(ISERROR(SEARCH("胜",J1420)))</formula>
    </cfRule>
    <cfRule type="containsText" dxfId="2" priority="3456" operator="between" text="负">
      <formula>NOT(ISERROR(SEARCH("负",J1420)))</formula>
    </cfRule>
    <cfRule type="containsText" dxfId="3" priority="1021" operator="between" text="胜">
      <formula>NOT(ISERROR(SEARCH("胜",J1420)))</formula>
    </cfRule>
  </conditionalFormatting>
  <conditionalFormatting sqref="O1420">
    <cfRule type="cellIs" dxfId="0" priority="15631" operator="equal">
      <formula>"赢"</formula>
    </cfRule>
    <cfRule type="containsText" dxfId="4" priority="13196" operator="between" text="赢">
      <formula>NOT(ISERROR(SEARCH("赢",O1420)))</formula>
    </cfRule>
    <cfRule type="containsText" dxfId="5" priority="10761" operator="between" text="输">
      <formula>NOT(ISERROR(SEARCH("输",O1420)))</formula>
    </cfRule>
  </conditionalFormatting>
  <conditionalFormatting sqref="J1421">
    <cfRule type="cellIs" dxfId="0" priority="8325" operator="equal">
      <formula>"”胜“"</formula>
    </cfRule>
    <cfRule type="containsText" dxfId="1" priority="5890" operator="between" text="胜">
      <formula>NOT(ISERROR(SEARCH("胜",J1421)))</formula>
    </cfRule>
    <cfRule type="containsText" dxfId="2" priority="3455" operator="between" text="负">
      <formula>NOT(ISERROR(SEARCH("负",J1421)))</formula>
    </cfRule>
    <cfRule type="containsText" dxfId="3" priority="1020" operator="between" text="胜">
      <formula>NOT(ISERROR(SEARCH("胜",J1421)))</formula>
    </cfRule>
  </conditionalFormatting>
  <conditionalFormatting sqref="O1421">
    <cfRule type="cellIs" dxfId="0" priority="15630" operator="equal">
      <formula>"赢"</formula>
    </cfRule>
    <cfRule type="containsText" dxfId="4" priority="13195" operator="between" text="赢">
      <formula>NOT(ISERROR(SEARCH("赢",O1421)))</formula>
    </cfRule>
    <cfRule type="containsText" dxfId="5" priority="10760" operator="between" text="输">
      <formula>NOT(ISERROR(SEARCH("输",O1421)))</formula>
    </cfRule>
  </conditionalFormatting>
  <conditionalFormatting sqref="J1422">
    <cfRule type="cellIs" dxfId="0" priority="8324" operator="equal">
      <formula>"”胜“"</formula>
    </cfRule>
    <cfRule type="containsText" dxfId="1" priority="5889" operator="between" text="胜">
      <formula>NOT(ISERROR(SEARCH("胜",J1422)))</formula>
    </cfRule>
    <cfRule type="containsText" dxfId="2" priority="3454" operator="between" text="负">
      <formula>NOT(ISERROR(SEARCH("负",J1422)))</formula>
    </cfRule>
    <cfRule type="containsText" dxfId="3" priority="1019" operator="between" text="胜">
      <formula>NOT(ISERROR(SEARCH("胜",J1422)))</formula>
    </cfRule>
  </conditionalFormatting>
  <conditionalFormatting sqref="O1422">
    <cfRule type="cellIs" dxfId="0" priority="15629" operator="equal">
      <formula>"赢"</formula>
    </cfRule>
    <cfRule type="containsText" dxfId="4" priority="13194" operator="between" text="赢">
      <formula>NOT(ISERROR(SEARCH("赢",O1422)))</formula>
    </cfRule>
    <cfRule type="containsText" dxfId="5" priority="10759" operator="between" text="输">
      <formula>NOT(ISERROR(SEARCH("输",O1422)))</formula>
    </cfRule>
  </conditionalFormatting>
  <conditionalFormatting sqref="J1423">
    <cfRule type="cellIs" dxfId="0" priority="8323" operator="equal">
      <formula>"”胜“"</formula>
    </cfRule>
    <cfRule type="containsText" dxfId="1" priority="5888" operator="between" text="胜">
      <formula>NOT(ISERROR(SEARCH("胜",J1423)))</formula>
    </cfRule>
    <cfRule type="containsText" dxfId="2" priority="3453" operator="between" text="负">
      <formula>NOT(ISERROR(SEARCH("负",J1423)))</formula>
    </cfRule>
    <cfRule type="containsText" dxfId="3" priority="1018" operator="between" text="胜">
      <formula>NOT(ISERROR(SEARCH("胜",J1423)))</formula>
    </cfRule>
  </conditionalFormatting>
  <conditionalFormatting sqref="O1423">
    <cfRule type="cellIs" dxfId="0" priority="15628" operator="equal">
      <formula>"赢"</formula>
    </cfRule>
    <cfRule type="containsText" dxfId="4" priority="13193" operator="between" text="赢">
      <formula>NOT(ISERROR(SEARCH("赢",O1423)))</formula>
    </cfRule>
    <cfRule type="containsText" dxfId="5" priority="10758" operator="between" text="输">
      <formula>NOT(ISERROR(SEARCH("输",O1423)))</formula>
    </cfRule>
  </conditionalFormatting>
  <conditionalFormatting sqref="J1424">
    <cfRule type="cellIs" dxfId="0" priority="8322" operator="equal">
      <formula>"”胜“"</formula>
    </cfRule>
    <cfRule type="containsText" dxfId="1" priority="5887" operator="between" text="胜">
      <formula>NOT(ISERROR(SEARCH("胜",J1424)))</formula>
    </cfRule>
    <cfRule type="containsText" dxfId="2" priority="3452" operator="between" text="负">
      <formula>NOT(ISERROR(SEARCH("负",J1424)))</formula>
    </cfRule>
    <cfRule type="containsText" dxfId="3" priority="1017" operator="between" text="胜">
      <formula>NOT(ISERROR(SEARCH("胜",J1424)))</formula>
    </cfRule>
  </conditionalFormatting>
  <conditionalFormatting sqref="O1424">
    <cfRule type="cellIs" dxfId="0" priority="15627" operator="equal">
      <formula>"赢"</formula>
    </cfRule>
    <cfRule type="containsText" dxfId="4" priority="13192" operator="between" text="赢">
      <formula>NOT(ISERROR(SEARCH("赢",O1424)))</formula>
    </cfRule>
    <cfRule type="containsText" dxfId="5" priority="10757" operator="between" text="输">
      <formula>NOT(ISERROR(SEARCH("输",O1424)))</formula>
    </cfRule>
  </conditionalFormatting>
  <conditionalFormatting sqref="J1425">
    <cfRule type="cellIs" dxfId="0" priority="8321" operator="equal">
      <formula>"”胜“"</formula>
    </cfRule>
    <cfRule type="containsText" dxfId="1" priority="5886" operator="between" text="胜">
      <formula>NOT(ISERROR(SEARCH("胜",J1425)))</formula>
    </cfRule>
    <cfRule type="containsText" dxfId="2" priority="3451" operator="between" text="负">
      <formula>NOT(ISERROR(SEARCH("负",J1425)))</formula>
    </cfRule>
    <cfRule type="containsText" dxfId="3" priority="1016" operator="between" text="胜">
      <formula>NOT(ISERROR(SEARCH("胜",J1425)))</formula>
    </cfRule>
  </conditionalFormatting>
  <conditionalFormatting sqref="O1425">
    <cfRule type="cellIs" dxfId="0" priority="15626" operator="equal">
      <formula>"赢"</formula>
    </cfRule>
    <cfRule type="containsText" dxfId="4" priority="13191" operator="between" text="赢">
      <formula>NOT(ISERROR(SEARCH("赢",O1425)))</formula>
    </cfRule>
    <cfRule type="containsText" dxfId="5" priority="10756" operator="between" text="输">
      <formula>NOT(ISERROR(SEARCH("输",O1425)))</formula>
    </cfRule>
  </conditionalFormatting>
  <conditionalFormatting sqref="J1426">
    <cfRule type="cellIs" dxfId="0" priority="8320" operator="equal">
      <formula>"”胜“"</formula>
    </cfRule>
    <cfRule type="containsText" dxfId="1" priority="5885" operator="between" text="胜">
      <formula>NOT(ISERROR(SEARCH("胜",J1426)))</formula>
    </cfRule>
    <cfRule type="containsText" dxfId="2" priority="3450" operator="between" text="负">
      <formula>NOT(ISERROR(SEARCH("负",J1426)))</formula>
    </cfRule>
    <cfRule type="containsText" dxfId="3" priority="1015" operator="between" text="胜">
      <formula>NOT(ISERROR(SEARCH("胜",J1426)))</formula>
    </cfRule>
  </conditionalFormatting>
  <conditionalFormatting sqref="O1426">
    <cfRule type="cellIs" dxfId="0" priority="15625" operator="equal">
      <formula>"赢"</formula>
    </cfRule>
    <cfRule type="containsText" dxfId="4" priority="13190" operator="between" text="赢">
      <formula>NOT(ISERROR(SEARCH("赢",O1426)))</formula>
    </cfRule>
    <cfRule type="containsText" dxfId="5" priority="10755" operator="between" text="输">
      <formula>NOT(ISERROR(SEARCH("输",O1426)))</formula>
    </cfRule>
  </conditionalFormatting>
  <conditionalFormatting sqref="J1427">
    <cfRule type="cellIs" dxfId="0" priority="8319" operator="equal">
      <formula>"”胜“"</formula>
    </cfRule>
    <cfRule type="containsText" dxfId="1" priority="5884" operator="between" text="胜">
      <formula>NOT(ISERROR(SEARCH("胜",J1427)))</formula>
    </cfRule>
    <cfRule type="containsText" dxfId="2" priority="3449" operator="between" text="负">
      <formula>NOT(ISERROR(SEARCH("负",J1427)))</formula>
    </cfRule>
    <cfRule type="containsText" dxfId="3" priority="1014" operator="between" text="胜">
      <formula>NOT(ISERROR(SEARCH("胜",J1427)))</formula>
    </cfRule>
  </conditionalFormatting>
  <conditionalFormatting sqref="O1427">
    <cfRule type="cellIs" dxfId="0" priority="15624" operator="equal">
      <formula>"赢"</formula>
    </cfRule>
    <cfRule type="containsText" dxfId="4" priority="13189" operator="between" text="赢">
      <formula>NOT(ISERROR(SEARCH("赢",O1427)))</formula>
    </cfRule>
    <cfRule type="containsText" dxfId="5" priority="10754" operator="between" text="输">
      <formula>NOT(ISERROR(SEARCH("输",O1427)))</formula>
    </cfRule>
  </conditionalFormatting>
  <conditionalFormatting sqref="J1428">
    <cfRule type="cellIs" dxfId="0" priority="8318" operator="equal">
      <formula>"”胜“"</formula>
    </cfRule>
    <cfRule type="containsText" dxfId="1" priority="5883" operator="between" text="胜">
      <formula>NOT(ISERROR(SEARCH("胜",J1428)))</formula>
    </cfRule>
    <cfRule type="containsText" dxfId="2" priority="3448" operator="between" text="负">
      <formula>NOT(ISERROR(SEARCH("负",J1428)))</formula>
    </cfRule>
    <cfRule type="containsText" dxfId="3" priority="1013" operator="between" text="胜">
      <formula>NOT(ISERROR(SEARCH("胜",J1428)))</formula>
    </cfRule>
  </conditionalFormatting>
  <conditionalFormatting sqref="O1428">
    <cfRule type="cellIs" dxfId="0" priority="15623" operator="equal">
      <formula>"赢"</formula>
    </cfRule>
    <cfRule type="containsText" dxfId="4" priority="13188" operator="between" text="赢">
      <formula>NOT(ISERROR(SEARCH("赢",O1428)))</formula>
    </cfRule>
    <cfRule type="containsText" dxfId="5" priority="10753" operator="between" text="输">
      <formula>NOT(ISERROR(SEARCH("输",O1428)))</formula>
    </cfRule>
  </conditionalFormatting>
  <conditionalFormatting sqref="J1429">
    <cfRule type="cellIs" dxfId="0" priority="8317" operator="equal">
      <formula>"”胜“"</formula>
    </cfRule>
    <cfRule type="containsText" dxfId="1" priority="5882" operator="between" text="胜">
      <formula>NOT(ISERROR(SEARCH("胜",J1429)))</formula>
    </cfRule>
    <cfRule type="containsText" dxfId="2" priority="3447" operator="between" text="负">
      <formula>NOT(ISERROR(SEARCH("负",J1429)))</formula>
    </cfRule>
    <cfRule type="containsText" dxfId="3" priority="1012" operator="between" text="胜">
      <formula>NOT(ISERROR(SEARCH("胜",J1429)))</formula>
    </cfRule>
  </conditionalFormatting>
  <conditionalFormatting sqref="O1429">
    <cfRule type="cellIs" dxfId="0" priority="15622" operator="equal">
      <formula>"赢"</formula>
    </cfRule>
    <cfRule type="containsText" dxfId="4" priority="13187" operator="between" text="赢">
      <formula>NOT(ISERROR(SEARCH("赢",O1429)))</formula>
    </cfRule>
    <cfRule type="containsText" dxfId="5" priority="10752" operator="between" text="输">
      <formula>NOT(ISERROR(SEARCH("输",O1429)))</formula>
    </cfRule>
  </conditionalFormatting>
  <conditionalFormatting sqref="J1430">
    <cfRule type="cellIs" dxfId="0" priority="8316" operator="equal">
      <formula>"”胜“"</formula>
    </cfRule>
    <cfRule type="containsText" dxfId="1" priority="5881" operator="between" text="胜">
      <formula>NOT(ISERROR(SEARCH("胜",J1430)))</formula>
    </cfRule>
    <cfRule type="containsText" dxfId="2" priority="3446" operator="between" text="负">
      <formula>NOT(ISERROR(SEARCH("负",J1430)))</formula>
    </cfRule>
    <cfRule type="containsText" dxfId="3" priority="1011" operator="between" text="胜">
      <formula>NOT(ISERROR(SEARCH("胜",J1430)))</formula>
    </cfRule>
  </conditionalFormatting>
  <conditionalFormatting sqref="O1430">
    <cfRule type="cellIs" dxfId="0" priority="15621" operator="equal">
      <formula>"赢"</formula>
    </cfRule>
    <cfRule type="containsText" dxfId="4" priority="13186" operator="between" text="赢">
      <formula>NOT(ISERROR(SEARCH("赢",O1430)))</formula>
    </cfRule>
    <cfRule type="containsText" dxfId="5" priority="10751" operator="between" text="输">
      <formula>NOT(ISERROR(SEARCH("输",O1430)))</formula>
    </cfRule>
  </conditionalFormatting>
  <conditionalFormatting sqref="J1431">
    <cfRule type="cellIs" dxfId="0" priority="8315" operator="equal">
      <formula>"”胜“"</formula>
    </cfRule>
    <cfRule type="containsText" dxfId="1" priority="5880" operator="between" text="胜">
      <formula>NOT(ISERROR(SEARCH("胜",J1431)))</formula>
    </cfRule>
    <cfRule type="containsText" dxfId="2" priority="3445" operator="between" text="负">
      <formula>NOT(ISERROR(SEARCH("负",J1431)))</formula>
    </cfRule>
    <cfRule type="containsText" dxfId="3" priority="1010" operator="between" text="胜">
      <formula>NOT(ISERROR(SEARCH("胜",J1431)))</formula>
    </cfRule>
  </conditionalFormatting>
  <conditionalFormatting sqref="O1431">
    <cfRule type="cellIs" dxfId="0" priority="15620" operator="equal">
      <formula>"赢"</formula>
    </cfRule>
    <cfRule type="containsText" dxfId="4" priority="13185" operator="between" text="赢">
      <formula>NOT(ISERROR(SEARCH("赢",O1431)))</formula>
    </cfRule>
    <cfRule type="containsText" dxfId="5" priority="10750" operator="between" text="输">
      <formula>NOT(ISERROR(SEARCH("输",O1431)))</formula>
    </cfRule>
  </conditionalFormatting>
  <conditionalFormatting sqref="J1432">
    <cfRule type="cellIs" dxfId="0" priority="8314" operator="equal">
      <formula>"”胜“"</formula>
    </cfRule>
    <cfRule type="containsText" dxfId="1" priority="5879" operator="between" text="胜">
      <formula>NOT(ISERROR(SEARCH("胜",J1432)))</formula>
    </cfRule>
    <cfRule type="containsText" dxfId="2" priority="3444" operator="between" text="负">
      <formula>NOT(ISERROR(SEARCH("负",J1432)))</formula>
    </cfRule>
    <cfRule type="containsText" dxfId="3" priority="1009" operator="between" text="胜">
      <formula>NOT(ISERROR(SEARCH("胜",J1432)))</formula>
    </cfRule>
  </conditionalFormatting>
  <conditionalFormatting sqref="O1432">
    <cfRule type="cellIs" dxfId="0" priority="15619" operator="equal">
      <formula>"赢"</formula>
    </cfRule>
    <cfRule type="containsText" dxfId="4" priority="13184" operator="between" text="赢">
      <formula>NOT(ISERROR(SEARCH("赢",O1432)))</formula>
    </cfRule>
    <cfRule type="containsText" dxfId="5" priority="10749" operator="between" text="输">
      <formula>NOT(ISERROR(SEARCH("输",O1432)))</formula>
    </cfRule>
  </conditionalFormatting>
  <conditionalFormatting sqref="J1433">
    <cfRule type="cellIs" dxfId="0" priority="8313" operator="equal">
      <formula>"”胜“"</formula>
    </cfRule>
    <cfRule type="containsText" dxfId="1" priority="5878" operator="between" text="胜">
      <formula>NOT(ISERROR(SEARCH("胜",J1433)))</formula>
    </cfRule>
    <cfRule type="containsText" dxfId="2" priority="3443" operator="between" text="负">
      <formula>NOT(ISERROR(SEARCH("负",J1433)))</formula>
    </cfRule>
    <cfRule type="containsText" dxfId="3" priority="1008" operator="between" text="胜">
      <formula>NOT(ISERROR(SEARCH("胜",J1433)))</formula>
    </cfRule>
  </conditionalFormatting>
  <conditionalFormatting sqref="O1433">
    <cfRule type="cellIs" dxfId="0" priority="15618" operator="equal">
      <formula>"赢"</formula>
    </cfRule>
    <cfRule type="containsText" dxfId="4" priority="13183" operator="between" text="赢">
      <formula>NOT(ISERROR(SEARCH("赢",O1433)))</formula>
    </cfRule>
    <cfRule type="containsText" dxfId="5" priority="10748" operator="between" text="输">
      <formula>NOT(ISERROR(SEARCH("输",O1433)))</formula>
    </cfRule>
  </conditionalFormatting>
  <conditionalFormatting sqref="J1434">
    <cfRule type="cellIs" dxfId="0" priority="8312" operator="equal">
      <formula>"”胜“"</formula>
    </cfRule>
    <cfRule type="containsText" dxfId="1" priority="5877" operator="between" text="胜">
      <formula>NOT(ISERROR(SEARCH("胜",J1434)))</formula>
    </cfRule>
    <cfRule type="containsText" dxfId="2" priority="3442" operator="between" text="负">
      <formula>NOT(ISERROR(SEARCH("负",J1434)))</formula>
    </cfRule>
    <cfRule type="containsText" dxfId="3" priority="1007" operator="between" text="胜">
      <formula>NOT(ISERROR(SEARCH("胜",J1434)))</formula>
    </cfRule>
  </conditionalFormatting>
  <conditionalFormatting sqref="O1434">
    <cfRule type="cellIs" dxfId="0" priority="15617" operator="equal">
      <formula>"赢"</formula>
    </cfRule>
    <cfRule type="containsText" dxfId="4" priority="13182" operator="between" text="赢">
      <formula>NOT(ISERROR(SEARCH("赢",O1434)))</formula>
    </cfRule>
    <cfRule type="containsText" dxfId="5" priority="10747" operator="between" text="输">
      <formula>NOT(ISERROR(SEARCH("输",O1434)))</formula>
    </cfRule>
  </conditionalFormatting>
  <conditionalFormatting sqref="J1435">
    <cfRule type="cellIs" dxfId="0" priority="8311" operator="equal">
      <formula>"”胜“"</formula>
    </cfRule>
    <cfRule type="containsText" dxfId="1" priority="5876" operator="between" text="胜">
      <formula>NOT(ISERROR(SEARCH("胜",J1435)))</formula>
    </cfRule>
    <cfRule type="containsText" dxfId="2" priority="3441" operator="between" text="负">
      <formula>NOT(ISERROR(SEARCH("负",J1435)))</formula>
    </cfRule>
    <cfRule type="containsText" dxfId="3" priority="1006" operator="between" text="胜">
      <formula>NOT(ISERROR(SEARCH("胜",J1435)))</formula>
    </cfRule>
  </conditionalFormatting>
  <conditionalFormatting sqref="O1435">
    <cfRule type="cellIs" dxfId="0" priority="15616" operator="equal">
      <formula>"赢"</formula>
    </cfRule>
    <cfRule type="containsText" dxfId="4" priority="13181" operator="between" text="赢">
      <formula>NOT(ISERROR(SEARCH("赢",O1435)))</formula>
    </cfRule>
    <cfRule type="containsText" dxfId="5" priority="10746" operator="between" text="输">
      <formula>NOT(ISERROR(SEARCH("输",O1435)))</formula>
    </cfRule>
  </conditionalFormatting>
  <conditionalFormatting sqref="J1436">
    <cfRule type="cellIs" dxfId="0" priority="8310" operator="equal">
      <formula>"”胜“"</formula>
    </cfRule>
    <cfRule type="containsText" dxfId="1" priority="5875" operator="between" text="胜">
      <formula>NOT(ISERROR(SEARCH("胜",J1436)))</formula>
    </cfRule>
    <cfRule type="containsText" dxfId="2" priority="3440" operator="between" text="负">
      <formula>NOT(ISERROR(SEARCH("负",J1436)))</formula>
    </cfRule>
    <cfRule type="containsText" dxfId="3" priority="1005" operator="between" text="胜">
      <formula>NOT(ISERROR(SEARCH("胜",J1436)))</formula>
    </cfRule>
  </conditionalFormatting>
  <conditionalFormatting sqref="O1436">
    <cfRule type="cellIs" dxfId="0" priority="15615" operator="equal">
      <formula>"赢"</formula>
    </cfRule>
    <cfRule type="containsText" dxfId="4" priority="13180" operator="between" text="赢">
      <formula>NOT(ISERROR(SEARCH("赢",O1436)))</formula>
    </cfRule>
    <cfRule type="containsText" dxfId="5" priority="10745" operator="between" text="输">
      <formula>NOT(ISERROR(SEARCH("输",O1436)))</formula>
    </cfRule>
  </conditionalFormatting>
  <conditionalFormatting sqref="J1437">
    <cfRule type="cellIs" dxfId="0" priority="8309" operator="equal">
      <formula>"”胜“"</formula>
    </cfRule>
    <cfRule type="containsText" dxfId="1" priority="5874" operator="between" text="胜">
      <formula>NOT(ISERROR(SEARCH("胜",J1437)))</formula>
    </cfRule>
    <cfRule type="containsText" dxfId="2" priority="3439" operator="between" text="负">
      <formula>NOT(ISERROR(SEARCH("负",J1437)))</formula>
    </cfRule>
    <cfRule type="containsText" dxfId="3" priority="1004" operator="between" text="胜">
      <formula>NOT(ISERROR(SEARCH("胜",J1437)))</formula>
    </cfRule>
  </conditionalFormatting>
  <conditionalFormatting sqref="O1437">
    <cfRule type="cellIs" dxfId="0" priority="15614" operator="equal">
      <formula>"赢"</formula>
    </cfRule>
    <cfRule type="containsText" dxfId="4" priority="13179" operator="between" text="赢">
      <formula>NOT(ISERROR(SEARCH("赢",O1437)))</formula>
    </cfRule>
    <cfRule type="containsText" dxfId="5" priority="10744" operator="between" text="输">
      <formula>NOT(ISERROR(SEARCH("输",O1437)))</formula>
    </cfRule>
  </conditionalFormatting>
  <conditionalFormatting sqref="J1438">
    <cfRule type="cellIs" dxfId="0" priority="8308" operator="equal">
      <formula>"”胜“"</formula>
    </cfRule>
    <cfRule type="containsText" dxfId="1" priority="5873" operator="between" text="胜">
      <formula>NOT(ISERROR(SEARCH("胜",J1438)))</formula>
    </cfRule>
    <cfRule type="containsText" dxfId="2" priority="3438" operator="between" text="负">
      <formula>NOT(ISERROR(SEARCH("负",J1438)))</formula>
    </cfRule>
    <cfRule type="containsText" dxfId="3" priority="1003" operator="between" text="胜">
      <formula>NOT(ISERROR(SEARCH("胜",J1438)))</formula>
    </cfRule>
  </conditionalFormatting>
  <conditionalFormatting sqref="O1438">
    <cfRule type="cellIs" dxfId="0" priority="15613" operator="equal">
      <formula>"赢"</formula>
    </cfRule>
    <cfRule type="containsText" dxfId="4" priority="13178" operator="between" text="赢">
      <formula>NOT(ISERROR(SEARCH("赢",O1438)))</formula>
    </cfRule>
    <cfRule type="containsText" dxfId="5" priority="10743" operator="between" text="输">
      <formula>NOT(ISERROR(SEARCH("输",O1438)))</formula>
    </cfRule>
  </conditionalFormatting>
  <conditionalFormatting sqref="J1439">
    <cfRule type="cellIs" dxfId="0" priority="8307" operator="equal">
      <formula>"”胜“"</formula>
    </cfRule>
    <cfRule type="containsText" dxfId="1" priority="5872" operator="between" text="胜">
      <formula>NOT(ISERROR(SEARCH("胜",J1439)))</formula>
    </cfRule>
    <cfRule type="containsText" dxfId="2" priority="3437" operator="between" text="负">
      <formula>NOT(ISERROR(SEARCH("负",J1439)))</formula>
    </cfRule>
    <cfRule type="containsText" dxfId="3" priority="1002" operator="between" text="胜">
      <formula>NOT(ISERROR(SEARCH("胜",J1439)))</formula>
    </cfRule>
  </conditionalFormatting>
  <conditionalFormatting sqref="O1439">
    <cfRule type="cellIs" dxfId="0" priority="15612" operator="equal">
      <formula>"赢"</formula>
    </cfRule>
    <cfRule type="containsText" dxfId="4" priority="13177" operator="between" text="赢">
      <formula>NOT(ISERROR(SEARCH("赢",O1439)))</formula>
    </cfRule>
    <cfRule type="containsText" dxfId="5" priority="10742" operator="between" text="输">
      <formula>NOT(ISERROR(SEARCH("输",O1439)))</formula>
    </cfRule>
  </conditionalFormatting>
  <conditionalFormatting sqref="J1440">
    <cfRule type="cellIs" dxfId="0" priority="8306" operator="equal">
      <formula>"”胜“"</formula>
    </cfRule>
    <cfRule type="containsText" dxfId="1" priority="5871" operator="between" text="胜">
      <formula>NOT(ISERROR(SEARCH("胜",J1440)))</formula>
    </cfRule>
    <cfRule type="containsText" dxfId="2" priority="3436" operator="between" text="负">
      <formula>NOT(ISERROR(SEARCH("负",J1440)))</formula>
    </cfRule>
    <cfRule type="containsText" dxfId="3" priority="1001" operator="between" text="胜">
      <formula>NOT(ISERROR(SEARCH("胜",J1440)))</formula>
    </cfRule>
  </conditionalFormatting>
  <conditionalFormatting sqref="O1440">
    <cfRule type="cellIs" dxfId="0" priority="15611" operator="equal">
      <formula>"赢"</formula>
    </cfRule>
    <cfRule type="containsText" dxfId="4" priority="13176" operator="between" text="赢">
      <formula>NOT(ISERROR(SEARCH("赢",O1440)))</formula>
    </cfRule>
    <cfRule type="containsText" dxfId="5" priority="10741" operator="between" text="输">
      <formula>NOT(ISERROR(SEARCH("输",O1440)))</formula>
    </cfRule>
  </conditionalFormatting>
  <conditionalFormatting sqref="J1441">
    <cfRule type="cellIs" dxfId="0" priority="8305" operator="equal">
      <formula>"”胜“"</formula>
    </cfRule>
    <cfRule type="containsText" dxfId="1" priority="5870" operator="between" text="胜">
      <formula>NOT(ISERROR(SEARCH("胜",J1441)))</formula>
    </cfRule>
    <cfRule type="containsText" dxfId="2" priority="3435" operator="between" text="负">
      <formula>NOT(ISERROR(SEARCH("负",J1441)))</formula>
    </cfRule>
    <cfRule type="containsText" dxfId="3" priority="1000" operator="between" text="胜">
      <formula>NOT(ISERROR(SEARCH("胜",J1441)))</formula>
    </cfRule>
  </conditionalFormatting>
  <conditionalFormatting sqref="O1441">
    <cfRule type="cellIs" dxfId="0" priority="15610" operator="equal">
      <formula>"赢"</formula>
    </cfRule>
    <cfRule type="containsText" dxfId="4" priority="13175" operator="between" text="赢">
      <formula>NOT(ISERROR(SEARCH("赢",O1441)))</formula>
    </cfRule>
    <cfRule type="containsText" dxfId="5" priority="10740" operator="between" text="输">
      <formula>NOT(ISERROR(SEARCH("输",O1441)))</formula>
    </cfRule>
  </conditionalFormatting>
  <conditionalFormatting sqref="J1442">
    <cfRule type="cellIs" dxfId="0" priority="8304" operator="equal">
      <formula>"”胜“"</formula>
    </cfRule>
    <cfRule type="containsText" dxfId="1" priority="5869" operator="between" text="胜">
      <formula>NOT(ISERROR(SEARCH("胜",J1442)))</formula>
    </cfRule>
    <cfRule type="containsText" dxfId="2" priority="3434" operator="between" text="负">
      <formula>NOT(ISERROR(SEARCH("负",J1442)))</formula>
    </cfRule>
    <cfRule type="containsText" dxfId="3" priority="999" operator="between" text="胜">
      <formula>NOT(ISERROR(SEARCH("胜",J1442)))</formula>
    </cfRule>
  </conditionalFormatting>
  <conditionalFormatting sqref="O1442">
    <cfRule type="cellIs" dxfId="0" priority="15609" operator="equal">
      <formula>"赢"</formula>
    </cfRule>
    <cfRule type="containsText" dxfId="4" priority="13174" operator="between" text="赢">
      <formula>NOT(ISERROR(SEARCH("赢",O1442)))</formula>
    </cfRule>
    <cfRule type="containsText" dxfId="5" priority="10739" operator="between" text="输">
      <formula>NOT(ISERROR(SEARCH("输",O1442)))</formula>
    </cfRule>
  </conditionalFormatting>
  <conditionalFormatting sqref="J1443">
    <cfRule type="cellIs" dxfId="0" priority="8303" operator="equal">
      <formula>"”胜“"</formula>
    </cfRule>
    <cfRule type="containsText" dxfId="1" priority="5868" operator="between" text="胜">
      <formula>NOT(ISERROR(SEARCH("胜",J1443)))</formula>
    </cfRule>
    <cfRule type="containsText" dxfId="2" priority="3433" operator="between" text="负">
      <formula>NOT(ISERROR(SEARCH("负",J1443)))</formula>
    </cfRule>
    <cfRule type="containsText" dxfId="3" priority="998" operator="between" text="胜">
      <formula>NOT(ISERROR(SEARCH("胜",J1443)))</formula>
    </cfRule>
  </conditionalFormatting>
  <conditionalFormatting sqref="O1443">
    <cfRule type="cellIs" dxfId="0" priority="15608" operator="equal">
      <formula>"赢"</formula>
    </cfRule>
    <cfRule type="containsText" dxfId="4" priority="13173" operator="between" text="赢">
      <formula>NOT(ISERROR(SEARCH("赢",O1443)))</formula>
    </cfRule>
    <cfRule type="containsText" dxfId="5" priority="10738" operator="between" text="输">
      <formula>NOT(ISERROR(SEARCH("输",O1443)))</formula>
    </cfRule>
  </conditionalFormatting>
  <conditionalFormatting sqref="J1444">
    <cfRule type="cellIs" dxfId="0" priority="8302" operator="equal">
      <formula>"”胜“"</formula>
    </cfRule>
    <cfRule type="containsText" dxfId="1" priority="5867" operator="between" text="胜">
      <formula>NOT(ISERROR(SEARCH("胜",J1444)))</formula>
    </cfRule>
    <cfRule type="containsText" dxfId="2" priority="3432" operator="between" text="负">
      <formula>NOT(ISERROR(SEARCH("负",J1444)))</formula>
    </cfRule>
    <cfRule type="containsText" dxfId="3" priority="997" operator="between" text="胜">
      <formula>NOT(ISERROR(SEARCH("胜",J1444)))</formula>
    </cfRule>
  </conditionalFormatting>
  <conditionalFormatting sqref="O1444">
    <cfRule type="cellIs" dxfId="0" priority="15607" operator="equal">
      <formula>"赢"</formula>
    </cfRule>
    <cfRule type="containsText" dxfId="4" priority="13172" operator="between" text="赢">
      <formula>NOT(ISERROR(SEARCH("赢",O1444)))</formula>
    </cfRule>
    <cfRule type="containsText" dxfId="5" priority="10737" operator="between" text="输">
      <formula>NOT(ISERROR(SEARCH("输",O1444)))</formula>
    </cfRule>
  </conditionalFormatting>
  <conditionalFormatting sqref="J1445">
    <cfRule type="cellIs" dxfId="0" priority="8301" operator="equal">
      <formula>"”胜“"</formula>
    </cfRule>
    <cfRule type="containsText" dxfId="1" priority="5866" operator="between" text="胜">
      <formula>NOT(ISERROR(SEARCH("胜",J1445)))</formula>
    </cfRule>
    <cfRule type="containsText" dxfId="2" priority="3431" operator="between" text="负">
      <formula>NOT(ISERROR(SEARCH("负",J1445)))</formula>
    </cfRule>
    <cfRule type="containsText" dxfId="3" priority="996" operator="between" text="胜">
      <formula>NOT(ISERROR(SEARCH("胜",J1445)))</formula>
    </cfRule>
  </conditionalFormatting>
  <conditionalFormatting sqref="O1445">
    <cfRule type="cellIs" dxfId="0" priority="15606" operator="equal">
      <formula>"赢"</formula>
    </cfRule>
    <cfRule type="containsText" dxfId="4" priority="13171" operator="between" text="赢">
      <formula>NOT(ISERROR(SEARCH("赢",O1445)))</formula>
    </cfRule>
    <cfRule type="containsText" dxfId="5" priority="10736" operator="between" text="输">
      <formula>NOT(ISERROR(SEARCH("输",O1445)))</formula>
    </cfRule>
  </conditionalFormatting>
  <conditionalFormatting sqref="J1446">
    <cfRule type="cellIs" dxfId="0" priority="8300" operator="equal">
      <formula>"”胜“"</formula>
    </cfRule>
    <cfRule type="containsText" dxfId="1" priority="5865" operator="between" text="胜">
      <formula>NOT(ISERROR(SEARCH("胜",J1446)))</formula>
    </cfRule>
    <cfRule type="containsText" dxfId="2" priority="3430" operator="between" text="负">
      <formula>NOT(ISERROR(SEARCH("负",J1446)))</formula>
    </cfRule>
    <cfRule type="containsText" dxfId="3" priority="995" operator="between" text="胜">
      <formula>NOT(ISERROR(SEARCH("胜",J1446)))</formula>
    </cfRule>
  </conditionalFormatting>
  <conditionalFormatting sqref="O1446">
    <cfRule type="cellIs" dxfId="0" priority="15605" operator="equal">
      <formula>"赢"</formula>
    </cfRule>
    <cfRule type="containsText" dxfId="4" priority="13170" operator="between" text="赢">
      <formula>NOT(ISERROR(SEARCH("赢",O1446)))</formula>
    </cfRule>
    <cfRule type="containsText" dxfId="5" priority="10735" operator="between" text="输">
      <formula>NOT(ISERROR(SEARCH("输",O1446)))</formula>
    </cfRule>
  </conditionalFormatting>
  <conditionalFormatting sqref="J1447">
    <cfRule type="cellIs" dxfId="0" priority="8299" operator="equal">
      <formula>"”胜“"</formula>
    </cfRule>
    <cfRule type="containsText" dxfId="1" priority="5864" operator="between" text="胜">
      <formula>NOT(ISERROR(SEARCH("胜",J1447)))</formula>
    </cfRule>
    <cfRule type="containsText" dxfId="2" priority="3429" operator="between" text="负">
      <formula>NOT(ISERROR(SEARCH("负",J1447)))</formula>
    </cfRule>
    <cfRule type="containsText" dxfId="3" priority="994" operator="between" text="胜">
      <formula>NOT(ISERROR(SEARCH("胜",J1447)))</formula>
    </cfRule>
  </conditionalFormatting>
  <conditionalFormatting sqref="O1447">
    <cfRule type="cellIs" dxfId="0" priority="15604" operator="equal">
      <formula>"赢"</formula>
    </cfRule>
    <cfRule type="containsText" dxfId="4" priority="13169" operator="between" text="赢">
      <formula>NOT(ISERROR(SEARCH("赢",O1447)))</formula>
    </cfRule>
    <cfRule type="containsText" dxfId="5" priority="10734" operator="between" text="输">
      <formula>NOT(ISERROR(SEARCH("输",O1447)))</formula>
    </cfRule>
  </conditionalFormatting>
  <conditionalFormatting sqref="J1448">
    <cfRule type="cellIs" dxfId="0" priority="8298" operator="equal">
      <formula>"”胜“"</formula>
    </cfRule>
    <cfRule type="containsText" dxfId="1" priority="5863" operator="between" text="胜">
      <formula>NOT(ISERROR(SEARCH("胜",J1448)))</formula>
    </cfRule>
    <cfRule type="containsText" dxfId="2" priority="3428" operator="between" text="负">
      <formula>NOT(ISERROR(SEARCH("负",J1448)))</formula>
    </cfRule>
    <cfRule type="containsText" dxfId="3" priority="993" operator="between" text="胜">
      <formula>NOT(ISERROR(SEARCH("胜",J1448)))</formula>
    </cfRule>
  </conditionalFormatting>
  <conditionalFormatting sqref="O1448">
    <cfRule type="cellIs" dxfId="0" priority="15603" operator="equal">
      <formula>"赢"</formula>
    </cfRule>
    <cfRule type="containsText" dxfId="4" priority="13168" operator="between" text="赢">
      <formula>NOT(ISERROR(SEARCH("赢",O1448)))</formula>
    </cfRule>
    <cfRule type="containsText" dxfId="5" priority="10733" operator="between" text="输">
      <formula>NOT(ISERROR(SEARCH("输",O1448)))</formula>
    </cfRule>
  </conditionalFormatting>
  <conditionalFormatting sqref="J1449">
    <cfRule type="cellIs" dxfId="0" priority="8297" operator="equal">
      <formula>"”胜“"</formula>
    </cfRule>
    <cfRule type="containsText" dxfId="1" priority="5862" operator="between" text="胜">
      <formula>NOT(ISERROR(SEARCH("胜",J1449)))</formula>
    </cfRule>
    <cfRule type="containsText" dxfId="2" priority="3427" operator="between" text="负">
      <formula>NOT(ISERROR(SEARCH("负",J1449)))</formula>
    </cfRule>
    <cfRule type="containsText" dxfId="3" priority="992" operator="between" text="胜">
      <formula>NOT(ISERROR(SEARCH("胜",J1449)))</formula>
    </cfRule>
  </conditionalFormatting>
  <conditionalFormatting sqref="O1449">
    <cfRule type="cellIs" dxfId="0" priority="15602" operator="equal">
      <formula>"赢"</formula>
    </cfRule>
    <cfRule type="containsText" dxfId="4" priority="13167" operator="between" text="赢">
      <formula>NOT(ISERROR(SEARCH("赢",O1449)))</formula>
    </cfRule>
    <cfRule type="containsText" dxfId="5" priority="10732" operator="between" text="输">
      <formula>NOT(ISERROR(SEARCH("输",O1449)))</formula>
    </cfRule>
  </conditionalFormatting>
  <conditionalFormatting sqref="J1450">
    <cfRule type="cellIs" dxfId="0" priority="8296" operator="equal">
      <formula>"”胜“"</formula>
    </cfRule>
    <cfRule type="containsText" dxfId="1" priority="5861" operator="between" text="胜">
      <formula>NOT(ISERROR(SEARCH("胜",J1450)))</formula>
    </cfRule>
    <cfRule type="containsText" dxfId="2" priority="3426" operator="between" text="负">
      <formula>NOT(ISERROR(SEARCH("负",J1450)))</formula>
    </cfRule>
    <cfRule type="containsText" dxfId="3" priority="991" operator="between" text="胜">
      <formula>NOT(ISERROR(SEARCH("胜",J1450)))</formula>
    </cfRule>
  </conditionalFormatting>
  <conditionalFormatting sqref="O1450">
    <cfRule type="cellIs" dxfId="0" priority="15601" operator="equal">
      <formula>"赢"</formula>
    </cfRule>
    <cfRule type="containsText" dxfId="4" priority="13166" operator="between" text="赢">
      <formula>NOT(ISERROR(SEARCH("赢",O1450)))</formula>
    </cfRule>
    <cfRule type="containsText" dxfId="5" priority="10731" operator="between" text="输">
      <formula>NOT(ISERROR(SEARCH("输",O1450)))</formula>
    </cfRule>
  </conditionalFormatting>
  <conditionalFormatting sqref="J1451">
    <cfRule type="cellIs" dxfId="0" priority="8295" operator="equal">
      <formula>"”胜“"</formula>
    </cfRule>
    <cfRule type="containsText" dxfId="1" priority="5860" operator="between" text="胜">
      <formula>NOT(ISERROR(SEARCH("胜",J1451)))</formula>
    </cfRule>
    <cfRule type="containsText" dxfId="2" priority="3425" operator="between" text="负">
      <formula>NOT(ISERROR(SEARCH("负",J1451)))</formula>
    </cfRule>
    <cfRule type="containsText" dxfId="3" priority="990" operator="between" text="胜">
      <formula>NOT(ISERROR(SEARCH("胜",J1451)))</formula>
    </cfRule>
  </conditionalFormatting>
  <conditionalFormatting sqref="O1451">
    <cfRule type="cellIs" dxfId="0" priority="15600" operator="equal">
      <formula>"赢"</formula>
    </cfRule>
    <cfRule type="containsText" dxfId="4" priority="13165" operator="between" text="赢">
      <formula>NOT(ISERROR(SEARCH("赢",O1451)))</formula>
    </cfRule>
    <cfRule type="containsText" dxfId="5" priority="10730" operator="between" text="输">
      <formula>NOT(ISERROR(SEARCH("输",O1451)))</formula>
    </cfRule>
  </conditionalFormatting>
  <conditionalFormatting sqref="J1452">
    <cfRule type="cellIs" dxfId="0" priority="8294" operator="equal">
      <formula>"”胜“"</formula>
    </cfRule>
    <cfRule type="containsText" dxfId="1" priority="5859" operator="between" text="胜">
      <formula>NOT(ISERROR(SEARCH("胜",J1452)))</formula>
    </cfRule>
    <cfRule type="containsText" dxfId="2" priority="3424" operator="between" text="负">
      <formula>NOT(ISERROR(SEARCH("负",J1452)))</formula>
    </cfRule>
    <cfRule type="containsText" dxfId="3" priority="989" operator="between" text="胜">
      <formula>NOT(ISERROR(SEARCH("胜",J1452)))</formula>
    </cfRule>
  </conditionalFormatting>
  <conditionalFormatting sqref="O1452">
    <cfRule type="cellIs" dxfId="0" priority="15599" operator="equal">
      <formula>"赢"</formula>
    </cfRule>
    <cfRule type="containsText" dxfId="4" priority="13164" operator="between" text="赢">
      <formula>NOT(ISERROR(SEARCH("赢",O1452)))</formula>
    </cfRule>
    <cfRule type="containsText" dxfId="5" priority="10729" operator="between" text="输">
      <formula>NOT(ISERROR(SEARCH("输",O1452)))</formula>
    </cfRule>
  </conditionalFormatting>
  <conditionalFormatting sqref="J1453">
    <cfRule type="cellIs" dxfId="0" priority="8293" operator="equal">
      <formula>"”胜“"</formula>
    </cfRule>
    <cfRule type="containsText" dxfId="1" priority="5858" operator="between" text="胜">
      <formula>NOT(ISERROR(SEARCH("胜",J1453)))</formula>
    </cfRule>
    <cfRule type="containsText" dxfId="2" priority="3423" operator="between" text="负">
      <formula>NOT(ISERROR(SEARCH("负",J1453)))</formula>
    </cfRule>
    <cfRule type="containsText" dxfId="3" priority="988" operator="between" text="胜">
      <formula>NOT(ISERROR(SEARCH("胜",J1453)))</formula>
    </cfRule>
  </conditionalFormatting>
  <conditionalFormatting sqref="O1453">
    <cfRule type="cellIs" dxfId="0" priority="15598" operator="equal">
      <formula>"赢"</formula>
    </cfRule>
    <cfRule type="containsText" dxfId="4" priority="13163" operator="between" text="赢">
      <formula>NOT(ISERROR(SEARCH("赢",O1453)))</formula>
    </cfRule>
    <cfRule type="containsText" dxfId="5" priority="10728" operator="between" text="输">
      <formula>NOT(ISERROR(SEARCH("输",O1453)))</formula>
    </cfRule>
  </conditionalFormatting>
  <conditionalFormatting sqref="J1454">
    <cfRule type="cellIs" dxfId="0" priority="8292" operator="equal">
      <formula>"”胜“"</formula>
    </cfRule>
    <cfRule type="containsText" dxfId="1" priority="5857" operator="between" text="胜">
      <formula>NOT(ISERROR(SEARCH("胜",J1454)))</formula>
    </cfRule>
    <cfRule type="containsText" dxfId="2" priority="3422" operator="between" text="负">
      <formula>NOT(ISERROR(SEARCH("负",J1454)))</formula>
    </cfRule>
    <cfRule type="containsText" dxfId="3" priority="987" operator="between" text="胜">
      <formula>NOT(ISERROR(SEARCH("胜",J1454)))</formula>
    </cfRule>
  </conditionalFormatting>
  <conditionalFormatting sqref="O1454">
    <cfRule type="cellIs" dxfId="0" priority="15597" operator="equal">
      <formula>"赢"</formula>
    </cfRule>
    <cfRule type="containsText" dxfId="4" priority="13162" operator="between" text="赢">
      <formula>NOT(ISERROR(SEARCH("赢",O1454)))</formula>
    </cfRule>
    <cfRule type="containsText" dxfId="5" priority="10727" operator="between" text="输">
      <formula>NOT(ISERROR(SEARCH("输",O1454)))</formula>
    </cfRule>
  </conditionalFormatting>
  <conditionalFormatting sqref="J1455">
    <cfRule type="cellIs" dxfId="0" priority="8291" operator="equal">
      <formula>"”胜“"</formula>
    </cfRule>
    <cfRule type="containsText" dxfId="1" priority="5856" operator="between" text="胜">
      <formula>NOT(ISERROR(SEARCH("胜",J1455)))</formula>
    </cfRule>
    <cfRule type="containsText" dxfId="2" priority="3421" operator="between" text="负">
      <formula>NOT(ISERROR(SEARCH("负",J1455)))</formula>
    </cfRule>
    <cfRule type="containsText" dxfId="3" priority="986" operator="between" text="胜">
      <formula>NOT(ISERROR(SEARCH("胜",J1455)))</formula>
    </cfRule>
  </conditionalFormatting>
  <conditionalFormatting sqref="O1455">
    <cfRule type="cellIs" dxfId="0" priority="15596" operator="equal">
      <formula>"赢"</formula>
    </cfRule>
    <cfRule type="containsText" dxfId="4" priority="13161" operator="between" text="赢">
      <formula>NOT(ISERROR(SEARCH("赢",O1455)))</formula>
    </cfRule>
    <cfRule type="containsText" dxfId="5" priority="10726" operator="between" text="输">
      <formula>NOT(ISERROR(SEARCH("输",O1455)))</formula>
    </cfRule>
  </conditionalFormatting>
  <conditionalFormatting sqref="J1456">
    <cfRule type="cellIs" dxfId="0" priority="8290" operator="equal">
      <formula>"”胜“"</formula>
    </cfRule>
    <cfRule type="containsText" dxfId="1" priority="5855" operator="between" text="胜">
      <formula>NOT(ISERROR(SEARCH("胜",J1456)))</formula>
    </cfRule>
    <cfRule type="containsText" dxfId="2" priority="3420" operator="between" text="负">
      <formula>NOT(ISERROR(SEARCH("负",J1456)))</formula>
    </cfRule>
    <cfRule type="containsText" dxfId="3" priority="985" operator="between" text="胜">
      <formula>NOT(ISERROR(SEARCH("胜",J1456)))</formula>
    </cfRule>
  </conditionalFormatting>
  <conditionalFormatting sqref="O1456">
    <cfRule type="cellIs" dxfId="0" priority="15595" operator="equal">
      <formula>"赢"</formula>
    </cfRule>
    <cfRule type="containsText" dxfId="4" priority="13160" operator="between" text="赢">
      <formula>NOT(ISERROR(SEARCH("赢",O1456)))</formula>
    </cfRule>
    <cfRule type="containsText" dxfId="5" priority="10725" operator="between" text="输">
      <formula>NOT(ISERROR(SEARCH("输",O1456)))</formula>
    </cfRule>
  </conditionalFormatting>
  <conditionalFormatting sqref="J1457">
    <cfRule type="cellIs" dxfId="0" priority="8289" operator="equal">
      <formula>"”胜“"</formula>
    </cfRule>
    <cfRule type="containsText" dxfId="1" priority="5854" operator="between" text="胜">
      <formula>NOT(ISERROR(SEARCH("胜",J1457)))</formula>
    </cfRule>
    <cfRule type="containsText" dxfId="2" priority="3419" operator="between" text="负">
      <formula>NOT(ISERROR(SEARCH("负",J1457)))</formula>
    </cfRule>
    <cfRule type="containsText" dxfId="3" priority="984" operator="between" text="胜">
      <formula>NOT(ISERROR(SEARCH("胜",J1457)))</formula>
    </cfRule>
  </conditionalFormatting>
  <conditionalFormatting sqref="O1457">
    <cfRule type="cellIs" dxfId="0" priority="15594" operator="equal">
      <formula>"赢"</formula>
    </cfRule>
    <cfRule type="containsText" dxfId="4" priority="13159" operator="between" text="赢">
      <formula>NOT(ISERROR(SEARCH("赢",O1457)))</formula>
    </cfRule>
    <cfRule type="containsText" dxfId="5" priority="10724" operator="between" text="输">
      <formula>NOT(ISERROR(SEARCH("输",O1457)))</formula>
    </cfRule>
  </conditionalFormatting>
  <conditionalFormatting sqref="J1458">
    <cfRule type="cellIs" dxfId="0" priority="8288" operator="equal">
      <formula>"”胜“"</formula>
    </cfRule>
    <cfRule type="containsText" dxfId="1" priority="5853" operator="between" text="胜">
      <formula>NOT(ISERROR(SEARCH("胜",J1458)))</formula>
    </cfRule>
    <cfRule type="containsText" dxfId="2" priority="3418" operator="between" text="负">
      <formula>NOT(ISERROR(SEARCH("负",J1458)))</formula>
    </cfRule>
    <cfRule type="containsText" dxfId="3" priority="983" operator="between" text="胜">
      <formula>NOT(ISERROR(SEARCH("胜",J1458)))</formula>
    </cfRule>
  </conditionalFormatting>
  <conditionalFormatting sqref="O1458">
    <cfRule type="cellIs" dxfId="0" priority="15593" operator="equal">
      <formula>"赢"</formula>
    </cfRule>
    <cfRule type="containsText" dxfId="4" priority="13158" operator="between" text="赢">
      <formula>NOT(ISERROR(SEARCH("赢",O1458)))</formula>
    </cfRule>
    <cfRule type="containsText" dxfId="5" priority="10723" operator="between" text="输">
      <formula>NOT(ISERROR(SEARCH("输",O1458)))</formula>
    </cfRule>
  </conditionalFormatting>
  <conditionalFormatting sqref="J1459">
    <cfRule type="cellIs" dxfId="0" priority="8287" operator="equal">
      <formula>"”胜“"</formula>
    </cfRule>
    <cfRule type="containsText" dxfId="1" priority="5852" operator="between" text="胜">
      <formula>NOT(ISERROR(SEARCH("胜",J1459)))</formula>
    </cfRule>
    <cfRule type="containsText" dxfId="2" priority="3417" operator="between" text="负">
      <formula>NOT(ISERROR(SEARCH("负",J1459)))</formula>
    </cfRule>
    <cfRule type="containsText" dxfId="3" priority="982" operator="between" text="胜">
      <formula>NOT(ISERROR(SEARCH("胜",J1459)))</formula>
    </cfRule>
  </conditionalFormatting>
  <conditionalFormatting sqref="O1459">
    <cfRule type="cellIs" dxfId="0" priority="15592" operator="equal">
      <formula>"赢"</formula>
    </cfRule>
    <cfRule type="containsText" dxfId="4" priority="13157" operator="between" text="赢">
      <formula>NOT(ISERROR(SEARCH("赢",O1459)))</formula>
    </cfRule>
    <cfRule type="containsText" dxfId="5" priority="10722" operator="between" text="输">
      <formula>NOT(ISERROR(SEARCH("输",O1459)))</formula>
    </cfRule>
  </conditionalFormatting>
  <conditionalFormatting sqref="J1460">
    <cfRule type="cellIs" dxfId="0" priority="8286" operator="equal">
      <formula>"”胜“"</formula>
    </cfRule>
    <cfRule type="containsText" dxfId="1" priority="5851" operator="between" text="胜">
      <formula>NOT(ISERROR(SEARCH("胜",J1460)))</formula>
    </cfRule>
    <cfRule type="containsText" dxfId="2" priority="3416" operator="between" text="负">
      <formula>NOT(ISERROR(SEARCH("负",J1460)))</formula>
    </cfRule>
    <cfRule type="containsText" dxfId="3" priority="981" operator="between" text="胜">
      <formula>NOT(ISERROR(SEARCH("胜",J1460)))</formula>
    </cfRule>
  </conditionalFormatting>
  <conditionalFormatting sqref="O1460">
    <cfRule type="cellIs" dxfId="0" priority="15591" operator="equal">
      <formula>"赢"</formula>
    </cfRule>
    <cfRule type="containsText" dxfId="4" priority="13156" operator="between" text="赢">
      <formula>NOT(ISERROR(SEARCH("赢",O1460)))</formula>
    </cfRule>
    <cfRule type="containsText" dxfId="5" priority="10721" operator="between" text="输">
      <formula>NOT(ISERROR(SEARCH("输",O1460)))</formula>
    </cfRule>
  </conditionalFormatting>
  <conditionalFormatting sqref="J1461">
    <cfRule type="cellIs" dxfId="0" priority="8285" operator="equal">
      <formula>"”胜“"</formula>
    </cfRule>
    <cfRule type="containsText" dxfId="1" priority="5850" operator="between" text="胜">
      <formula>NOT(ISERROR(SEARCH("胜",J1461)))</formula>
    </cfRule>
    <cfRule type="containsText" dxfId="2" priority="3415" operator="between" text="负">
      <formula>NOT(ISERROR(SEARCH("负",J1461)))</formula>
    </cfRule>
    <cfRule type="containsText" dxfId="3" priority="980" operator="between" text="胜">
      <formula>NOT(ISERROR(SEARCH("胜",J1461)))</formula>
    </cfRule>
  </conditionalFormatting>
  <conditionalFormatting sqref="O1461">
    <cfRule type="cellIs" dxfId="0" priority="15590" operator="equal">
      <formula>"赢"</formula>
    </cfRule>
    <cfRule type="containsText" dxfId="4" priority="13155" operator="between" text="赢">
      <formula>NOT(ISERROR(SEARCH("赢",O1461)))</formula>
    </cfRule>
    <cfRule type="containsText" dxfId="5" priority="10720" operator="between" text="输">
      <formula>NOT(ISERROR(SEARCH("输",O1461)))</formula>
    </cfRule>
  </conditionalFormatting>
  <conditionalFormatting sqref="J1462">
    <cfRule type="cellIs" dxfId="0" priority="8284" operator="equal">
      <formula>"”胜“"</formula>
    </cfRule>
    <cfRule type="containsText" dxfId="1" priority="5849" operator="between" text="胜">
      <formula>NOT(ISERROR(SEARCH("胜",J1462)))</formula>
    </cfRule>
    <cfRule type="containsText" dxfId="2" priority="3414" operator="between" text="负">
      <formula>NOT(ISERROR(SEARCH("负",J1462)))</formula>
    </cfRule>
    <cfRule type="containsText" dxfId="3" priority="979" operator="between" text="胜">
      <formula>NOT(ISERROR(SEARCH("胜",J1462)))</formula>
    </cfRule>
  </conditionalFormatting>
  <conditionalFormatting sqref="O1462">
    <cfRule type="cellIs" dxfId="0" priority="15589" operator="equal">
      <formula>"赢"</formula>
    </cfRule>
    <cfRule type="containsText" dxfId="4" priority="13154" operator="between" text="赢">
      <formula>NOT(ISERROR(SEARCH("赢",O1462)))</formula>
    </cfRule>
    <cfRule type="containsText" dxfId="5" priority="10719" operator="between" text="输">
      <formula>NOT(ISERROR(SEARCH("输",O1462)))</formula>
    </cfRule>
  </conditionalFormatting>
  <conditionalFormatting sqref="J1463">
    <cfRule type="cellIs" dxfId="0" priority="8283" operator="equal">
      <formula>"”胜“"</formula>
    </cfRule>
    <cfRule type="containsText" dxfId="1" priority="5848" operator="between" text="胜">
      <formula>NOT(ISERROR(SEARCH("胜",J1463)))</formula>
    </cfRule>
    <cfRule type="containsText" dxfId="2" priority="3413" operator="between" text="负">
      <formula>NOT(ISERROR(SEARCH("负",J1463)))</formula>
    </cfRule>
    <cfRule type="containsText" dxfId="3" priority="978" operator="between" text="胜">
      <formula>NOT(ISERROR(SEARCH("胜",J1463)))</formula>
    </cfRule>
  </conditionalFormatting>
  <conditionalFormatting sqref="O1463">
    <cfRule type="cellIs" dxfId="0" priority="15588" operator="equal">
      <formula>"赢"</formula>
    </cfRule>
    <cfRule type="containsText" dxfId="4" priority="13153" operator="between" text="赢">
      <formula>NOT(ISERROR(SEARCH("赢",O1463)))</formula>
    </cfRule>
    <cfRule type="containsText" dxfId="5" priority="10718" operator="between" text="输">
      <formula>NOT(ISERROR(SEARCH("输",O1463)))</formula>
    </cfRule>
  </conditionalFormatting>
  <conditionalFormatting sqref="J1464">
    <cfRule type="cellIs" dxfId="0" priority="8282" operator="equal">
      <formula>"”胜“"</formula>
    </cfRule>
    <cfRule type="containsText" dxfId="1" priority="5847" operator="between" text="胜">
      <formula>NOT(ISERROR(SEARCH("胜",J1464)))</formula>
    </cfRule>
    <cfRule type="containsText" dxfId="2" priority="3412" operator="between" text="负">
      <formula>NOT(ISERROR(SEARCH("负",J1464)))</formula>
    </cfRule>
    <cfRule type="containsText" dxfId="3" priority="977" operator="between" text="胜">
      <formula>NOT(ISERROR(SEARCH("胜",J1464)))</formula>
    </cfRule>
  </conditionalFormatting>
  <conditionalFormatting sqref="O1464">
    <cfRule type="cellIs" dxfId="0" priority="15587" operator="equal">
      <formula>"赢"</formula>
    </cfRule>
    <cfRule type="containsText" dxfId="4" priority="13152" operator="between" text="赢">
      <formula>NOT(ISERROR(SEARCH("赢",O1464)))</formula>
    </cfRule>
    <cfRule type="containsText" dxfId="5" priority="10717" operator="between" text="输">
      <formula>NOT(ISERROR(SEARCH("输",O1464)))</formula>
    </cfRule>
  </conditionalFormatting>
  <conditionalFormatting sqref="J1465">
    <cfRule type="cellIs" dxfId="0" priority="8281" operator="equal">
      <formula>"”胜“"</formula>
    </cfRule>
    <cfRule type="containsText" dxfId="1" priority="5846" operator="between" text="胜">
      <formula>NOT(ISERROR(SEARCH("胜",J1465)))</formula>
    </cfRule>
    <cfRule type="containsText" dxfId="2" priority="3411" operator="between" text="负">
      <formula>NOT(ISERROR(SEARCH("负",J1465)))</formula>
    </cfRule>
    <cfRule type="containsText" dxfId="3" priority="976" operator="between" text="胜">
      <formula>NOT(ISERROR(SEARCH("胜",J1465)))</formula>
    </cfRule>
  </conditionalFormatting>
  <conditionalFormatting sqref="O1465">
    <cfRule type="cellIs" dxfId="0" priority="15586" operator="equal">
      <formula>"赢"</formula>
    </cfRule>
    <cfRule type="containsText" dxfId="4" priority="13151" operator="between" text="赢">
      <formula>NOT(ISERROR(SEARCH("赢",O1465)))</formula>
    </cfRule>
    <cfRule type="containsText" dxfId="5" priority="10716" operator="between" text="输">
      <formula>NOT(ISERROR(SEARCH("输",O1465)))</formula>
    </cfRule>
  </conditionalFormatting>
  <conditionalFormatting sqref="J1466">
    <cfRule type="cellIs" dxfId="0" priority="8280" operator="equal">
      <formula>"”胜“"</formula>
    </cfRule>
    <cfRule type="containsText" dxfId="1" priority="5845" operator="between" text="胜">
      <formula>NOT(ISERROR(SEARCH("胜",J1466)))</formula>
    </cfRule>
    <cfRule type="containsText" dxfId="2" priority="3410" operator="between" text="负">
      <formula>NOT(ISERROR(SEARCH("负",J1466)))</formula>
    </cfRule>
    <cfRule type="containsText" dxfId="3" priority="975" operator="between" text="胜">
      <formula>NOT(ISERROR(SEARCH("胜",J1466)))</formula>
    </cfRule>
  </conditionalFormatting>
  <conditionalFormatting sqref="O1466">
    <cfRule type="cellIs" dxfId="0" priority="15585" operator="equal">
      <formula>"赢"</formula>
    </cfRule>
    <cfRule type="containsText" dxfId="4" priority="13150" operator="between" text="赢">
      <formula>NOT(ISERROR(SEARCH("赢",O1466)))</formula>
    </cfRule>
    <cfRule type="containsText" dxfId="5" priority="10715" operator="between" text="输">
      <formula>NOT(ISERROR(SEARCH("输",O1466)))</formula>
    </cfRule>
  </conditionalFormatting>
  <conditionalFormatting sqref="J1467">
    <cfRule type="cellIs" dxfId="0" priority="8279" operator="equal">
      <formula>"”胜“"</formula>
    </cfRule>
    <cfRule type="containsText" dxfId="1" priority="5844" operator="between" text="胜">
      <formula>NOT(ISERROR(SEARCH("胜",J1467)))</formula>
    </cfRule>
    <cfRule type="containsText" dxfId="2" priority="3409" operator="between" text="负">
      <formula>NOT(ISERROR(SEARCH("负",J1467)))</formula>
    </cfRule>
    <cfRule type="containsText" dxfId="3" priority="974" operator="between" text="胜">
      <formula>NOT(ISERROR(SEARCH("胜",J1467)))</formula>
    </cfRule>
  </conditionalFormatting>
  <conditionalFormatting sqref="O1467">
    <cfRule type="cellIs" dxfId="0" priority="15584" operator="equal">
      <formula>"赢"</formula>
    </cfRule>
    <cfRule type="containsText" dxfId="4" priority="13149" operator="between" text="赢">
      <formula>NOT(ISERROR(SEARCH("赢",O1467)))</formula>
    </cfRule>
    <cfRule type="containsText" dxfId="5" priority="10714" operator="between" text="输">
      <formula>NOT(ISERROR(SEARCH("输",O1467)))</formula>
    </cfRule>
  </conditionalFormatting>
  <conditionalFormatting sqref="J1468">
    <cfRule type="cellIs" dxfId="0" priority="8278" operator="equal">
      <formula>"”胜“"</formula>
    </cfRule>
    <cfRule type="containsText" dxfId="1" priority="5843" operator="between" text="胜">
      <formula>NOT(ISERROR(SEARCH("胜",J1468)))</formula>
    </cfRule>
    <cfRule type="containsText" dxfId="2" priority="3408" operator="between" text="负">
      <formula>NOT(ISERROR(SEARCH("负",J1468)))</formula>
    </cfRule>
    <cfRule type="containsText" dxfId="3" priority="973" operator="between" text="胜">
      <formula>NOT(ISERROR(SEARCH("胜",J1468)))</formula>
    </cfRule>
  </conditionalFormatting>
  <conditionalFormatting sqref="O1468">
    <cfRule type="cellIs" dxfId="0" priority="15583" operator="equal">
      <formula>"赢"</formula>
    </cfRule>
    <cfRule type="containsText" dxfId="4" priority="13148" operator="between" text="赢">
      <formula>NOT(ISERROR(SEARCH("赢",O1468)))</formula>
    </cfRule>
    <cfRule type="containsText" dxfId="5" priority="10713" operator="between" text="输">
      <formula>NOT(ISERROR(SEARCH("输",O1468)))</formula>
    </cfRule>
  </conditionalFormatting>
  <conditionalFormatting sqref="J1469">
    <cfRule type="cellIs" dxfId="0" priority="8277" operator="equal">
      <formula>"”胜“"</formula>
    </cfRule>
    <cfRule type="containsText" dxfId="1" priority="5842" operator="between" text="胜">
      <formula>NOT(ISERROR(SEARCH("胜",J1469)))</formula>
    </cfRule>
    <cfRule type="containsText" dxfId="2" priority="3407" operator="between" text="负">
      <formula>NOT(ISERROR(SEARCH("负",J1469)))</formula>
    </cfRule>
    <cfRule type="containsText" dxfId="3" priority="972" operator="between" text="胜">
      <formula>NOT(ISERROR(SEARCH("胜",J1469)))</formula>
    </cfRule>
  </conditionalFormatting>
  <conditionalFormatting sqref="O1469">
    <cfRule type="cellIs" dxfId="0" priority="15582" operator="equal">
      <formula>"赢"</formula>
    </cfRule>
    <cfRule type="containsText" dxfId="4" priority="13147" operator="between" text="赢">
      <formula>NOT(ISERROR(SEARCH("赢",O1469)))</formula>
    </cfRule>
    <cfRule type="containsText" dxfId="5" priority="10712" operator="between" text="输">
      <formula>NOT(ISERROR(SEARCH("输",O1469)))</formula>
    </cfRule>
  </conditionalFormatting>
  <conditionalFormatting sqref="J1470">
    <cfRule type="cellIs" dxfId="0" priority="8276" operator="equal">
      <formula>"”胜“"</formula>
    </cfRule>
    <cfRule type="containsText" dxfId="1" priority="5841" operator="between" text="胜">
      <formula>NOT(ISERROR(SEARCH("胜",J1470)))</formula>
    </cfRule>
    <cfRule type="containsText" dxfId="2" priority="3406" operator="between" text="负">
      <formula>NOT(ISERROR(SEARCH("负",J1470)))</formula>
    </cfRule>
    <cfRule type="containsText" dxfId="3" priority="971" operator="between" text="胜">
      <formula>NOT(ISERROR(SEARCH("胜",J1470)))</formula>
    </cfRule>
  </conditionalFormatting>
  <conditionalFormatting sqref="O1470">
    <cfRule type="cellIs" dxfId="0" priority="15581" operator="equal">
      <formula>"赢"</formula>
    </cfRule>
    <cfRule type="containsText" dxfId="4" priority="13146" operator="between" text="赢">
      <formula>NOT(ISERROR(SEARCH("赢",O1470)))</formula>
    </cfRule>
    <cfRule type="containsText" dxfId="5" priority="10711" operator="between" text="输">
      <formula>NOT(ISERROR(SEARCH("输",O1470)))</formula>
    </cfRule>
  </conditionalFormatting>
  <conditionalFormatting sqref="J1471">
    <cfRule type="cellIs" dxfId="0" priority="8275" operator="equal">
      <formula>"”胜“"</formula>
    </cfRule>
    <cfRule type="containsText" dxfId="1" priority="5840" operator="between" text="胜">
      <formula>NOT(ISERROR(SEARCH("胜",J1471)))</formula>
    </cfRule>
    <cfRule type="containsText" dxfId="2" priority="3405" operator="between" text="负">
      <formula>NOT(ISERROR(SEARCH("负",J1471)))</formula>
    </cfRule>
    <cfRule type="containsText" dxfId="3" priority="970" operator="between" text="胜">
      <formula>NOT(ISERROR(SEARCH("胜",J1471)))</formula>
    </cfRule>
  </conditionalFormatting>
  <conditionalFormatting sqref="O1471">
    <cfRule type="cellIs" dxfId="0" priority="15580" operator="equal">
      <formula>"赢"</formula>
    </cfRule>
    <cfRule type="containsText" dxfId="4" priority="13145" operator="between" text="赢">
      <formula>NOT(ISERROR(SEARCH("赢",O1471)))</formula>
    </cfRule>
    <cfRule type="containsText" dxfId="5" priority="10710" operator="between" text="输">
      <formula>NOT(ISERROR(SEARCH("输",O1471)))</formula>
    </cfRule>
  </conditionalFormatting>
  <conditionalFormatting sqref="J1472">
    <cfRule type="cellIs" dxfId="0" priority="8274" operator="equal">
      <formula>"”胜“"</formula>
    </cfRule>
    <cfRule type="containsText" dxfId="1" priority="5839" operator="between" text="胜">
      <formula>NOT(ISERROR(SEARCH("胜",J1472)))</formula>
    </cfRule>
    <cfRule type="containsText" dxfId="2" priority="3404" operator="between" text="负">
      <formula>NOT(ISERROR(SEARCH("负",J1472)))</formula>
    </cfRule>
    <cfRule type="containsText" dxfId="3" priority="969" operator="between" text="胜">
      <formula>NOT(ISERROR(SEARCH("胜",J1472)))</formula>
    </cfRule>
  </conditionalFormatting>
  <conditionalFormatting sqref="O1472">
    <cfRule type="cellIs" dxfId="0" priority="15579" operator="equal">
      <formula>"赢"</formula>
    </cfRule>
    <cfRule type="containsText" dxfId="4" priority="13144" operator="between" text="赢">
      <formula>NOT(ISERROR(SEARCH("赢",O1472)))</formula>
    </cfRule>
    <cfRule type="containsText" dxfId="5" priority="10709" operator="between" text="输">
      <formula>NOT(ISERROR(SEARCH("输",O1472)))</formula>
    </cfRule>
  </conditionalFormatting>
  <conditionalFormatting sqref="J1473">
    <cfRule type="cellIs" dxfId="0" priority="8273" operator="equal">
      <formula>"”胜“"</formula>
    </cfRule>
    <cfRule type="containsText" dxfId="1" priority="5838" operator="between" text="胜">
      <formula>NOT(ISERROR(SEARCH("胜",J1473)))</formula>
    </cfRule>
    <cfRule type="containsText" dxfId="2" priority="3403" operator="between" text="负">
      <formula>NOT(ISERROR(SEARCH("负",J1473)))</formula>
    </cfRule>
    <cfRule type="containsText" dxfId="3" priority="968" operator="between" text="胜">
      <formula>NOT(ISERROR(SEARCH("胜",J1473)))</formula>
    </cfRule>
  </conditionalFormatting>
  <conditionalFormatting sqref="O1473">
    <cfRule type="cellIs" dxfId="0" priority="15578" operator="equal">
      <formula>"赢"</formula>
    </cfRule>
    <cfRule type="containsText" dxfId="4" priority="13143" operator="between" text="赢">
      <formula>NOT(ISERROR(SEARCH("赢",O1473)))</formula>
    </cfRule>
    <cfRule type="containsText" dxfId="5" priority="10708" operator="between" text="输">
      <formula>NOT(ISERROR(SEARCH("输",O1473)))</formula>
    </cfRule>
  </conditionalFormatting>
  <conditionalFormatting sqref="J1474">
    <cfRule type="cellIs" dxfId="0" priority="8272" operator="equal">
      <formula>"”胜“"</formula>
    </cfRule>
    <cfRule type="containsText" dxfId="1" priority="5837" operator="between" text="胜">
      <formula>NOT(ISERROR(SEARCH("胜",J1474)))</formula>
    </cfRule>
    <cfRule type="containsText" dxfId="2" priority="3402" operator="between" text="负">
      <formula>NOT(ISERROR(SEARCH("负",J1474)))</formula>
    </cfRule>
    <cfRule type="containsText" dxfId="3" priority="967" operator="between" text="胜">
      <formula>NOT(ISERROR(SEARCH("胜",J1474)))</formula>
    </cfRule>
  </conditionalFormatting>
  <conditionalFormatting sqref="O1474">
    <cfRule type="cellIs" dxfId="0" priority="15577" operator="equal">
      <formula>"赢"</formula>
    </cfRule>
    <cfRule type="containsText" dxfId="4" priority="13142" operator="between" text="赢">
      <formula>NOT(ISERROR(SEARCH("赢",O1474)))</formula>
    </cfRule>
    <cfRule type="containsText" dxfId="5" priority="10707" operator="between" text="输">
      <formula>NOT(ISERROR(SEARCH("输",O1474)))</formula>
    </cfRule>
  </conditionalFormatting>
  <conditionalFormatting sqref="J1475">
    <cfRule type="cellIs" dxfId="0" priority="8271" operator="equal">
      <formula>"”胜“"</formula>
    </cfRule>
    <cfRule type="containsText" dxfId="1" priority="5836" operator="between" text="胜">
      <formula>NOT(ISERROR(SEARCH("胜",J1475)))</formula>
    </cfRule>
    <cfRule type="containsText" dxfId="2" priority="3401" operator="between" text="负">
      <formula>NOT(ISERROR(SEARCH("负",J1475)))</formula>
    </cfRule>
    <cfRule type="containsText" dxfId="3" priority="966" operator="between" text="胜">
      <formula>NOT(ISERROR(SEARCH("胜",J1475)))</formula>
    </cfRule>
  </conditionalFormatting>
  <conditionalFormatting sqref="O1475">
    <cfRule type="cellIs" dxfId="0" priority="15576" operator="equal">
      <formula>"赢"</formula>
    </cfRule>
    <cfRule type="containsText" dxfId="4" priority="13141" operator="between" text="赢">
      <formula>NOT(ISERROR(SEARCH("赢",O1475)))</formula>
    </cfRule>
    <cfRule type="containsText" dxfId="5" priority="10706" operator="between" text="输">
      <formula>NOT(ISERROR(SEARCH("输",O1475)))</formula>
    </cfRule>
  </conditionalFormatting>
  <conditionalFormatting sqref="J1476">
    <cfRule type="cellIs" dxfId="0" priority="8270" operator="equal">
      <formula>"”胜“"</formula>
    </cfRule>
    <cfRule type="containsText" dxfId="1" priority="5835" operator="between" text="胜">
      <formula>NOT(ISERROR(SEARCH("胜",J1476)))</formula>
    </cfRule>
    <cfRule type="containsText" dxfId="2" priority="3400" operator="between" text="负">
      <formula>NOT(ISERROR(SEARCH("负",J1476)))</formula>
    </cfRule>
    <cfRule type="containsText" dxfId="3" priority="965" operator="between" text="胜">
      <formula>NOT(ISERROR(SEARCH("胜",J1476)))</formula>
    </cfRule>
  </conditionalFormatting>
  <conditionalFormatting sqref="O1476">
    <cfRule type="cellIs" dxfId="0" priority="15575" operator="equal">
      <formula>"赢"</formula>
    </cfRule>
    <cfRule type="containsText" dxfId="4" priority="13140" operator="between" text="赢">
      <formula>NOT(ISERROR(SEARCH("赢",O1476)))</formula>
    </cfRule>
    <cfRule type="containsText" dxfId="5" priority="10705" operator="between" text="输">
      <formula>NOT(ISERROR(SEARCH("输",O1476)))</formula>
    </cfRule>
  </conditionalFormatting>
  <conditionalFormatting sqref="J1477">
    <cfRule type="cellIs" dxfId="0" priority="8269" operator="equal">
      <formula>"”胜“"</formula>
    </cfRule>
    <cfRule type="containsText" dxfId="1" priority="5834" operator="between" text="胜">
      <formula>NOT(ISERROR(SEARCH("胜",J1477)))</formula>
    </cfRule>
    <cfRule type="containsText" dxfId="2" priority="3399" operator="between" text="负">
      <formula>NOT(ISERROR(SEARCH("负",J1477)))</formula>
    </cfRule>
    <cfRule type="containsText" dxfId="3" priority="964" operator="between" text="胜">
      <formula>NOT(ISERROR(SEARCH("胜",J1477)))</formula>
    </cfRule>
  </conditionalFormatting>
  <conditionalFormatting sqref="O1477">
    <cfRule type="cellIs" dxfId="0" priority="15574" operator="equal">
      <formula>"赢"</formula>
    </cfRule>
    <cfRule type="containsText" dxfId="4" priority="13139" operator="between" text="赢">
      <formula>NOT(ISERROR(SEARCH("赢",O1477)))</formula>
    </cfRule>
    <cfRule type="containsText" dxfId="5" priority="10704" operator="between" text="输">
      <formula>NOT(ISERROR(SEARCH("输",O1477)))</formula>
    </cfRule>
  </conditionalFormatting>
  <conditionalFormatting sqref="J1478">
    <cfRule type="cellIs" dxfId="0" priority="8268" operator="equal">
      <formula>"”胜“"</formula>
    </cfRule>
    <cfRule type="containsText" dxfId="1" priority="5833" operator="between" text="胜">
      <formula>NOT(ISERROR(SEARCH("胜",J1478)))</formula>
    </cfRule>
    <cfRule type="containsText" dxfId="2" priority="3398" operator="between" text="负">
      <formula>NOT(ISERROR(SEARCH("负",J1478)))</formula>
    </cfRule>
    <cfRule type="containsText" dxfId="3" priority="963" operator="between" text="胜">
      <formula>NOT(ISERROR(SEARCH("胜",J1478)))</formula>
    </cfRule>
  </conditionalFormatting>
  <conditionalFormatting sqref="O1478">
    <cfRule type="cellIs" dxfId="0" priority="15573" operator="equal">
      <formula>"赢"</formula>
    </cfRule>
    <cfRule type="containsText" dxfId="4" priority="13138" operator="between" text="赢">
      <formula>NOT(ISERROR(SEARCH("赢",O1478)))</formula>
    </cfRule>
    <cfRule type="containsText" dxfId="5" priority="10703" operator="between" text="输">
      <formula>NOT(ISERROR(SEARCH("输",O1478)))</formula>
    </cfRule>
  </conditionalFormatting>
  <conditionalFormatting sqref="J1479">
    <cfRule type="cellIs" dxfId="0" priority="8267" operator="equal">
      <formula>"”胜“"</formula>
    </cfRule>
    <cfRule type="containsText" dxfId="1" priority="5832" operator="between" text="胜">
      <formula>NOT(ISERROR(SEARCH("胜",J1479)))</formula>
    </cfRule>
    <cfRule type="containsText" dxfId="2" priority="3397" operator="between" text="负">
      <formula>NOT(ISERROR(SEARCH("负",J1479)))</formula>
    </cfRule>
    <cfRule type="containsText" dxfId="3" priority="962" operator="between" text="胜">
      <formula>NOT(ISERROR(SEARCH("胜",J1479)))</formula>
    </cfRule>
  </conditionalFormatting>
  <conditionalFormatting sqref="O1479">
    <cfRule type="cellIs" dxfId="0" priority="15572" operator="equal">
      <formula>"赢"</formula>
    </cfRule>
    <cfRule type="containsText" dxfId="4" priority="13137" operator="between" text="赢">
      <formula>NOT(ISERROR(SEARCH("赢",O1479)))</formula>
    </cfRule>
    <cfRule type="containsText" dxfId="5" priority="10702" operator="between" text="输">
      <formula>NOT(ISERROR(SEARCH("输",O1479)))</formula>
    </cfRule>
  </conditionalFormatting>
  <conditionalFormatting sqref="J1480">
    <cfRule type="cellIs" dxfId="0" priority="8266" operator="equal">
      <formula>"”胜“"</formula>
    </cfRule>
    <cfRule type="containsText" dxfId="1" priority="5831" operator="between" text="胜">
      <formula>NOT(ISERROR(SEARCH("胜",J1480)))</formula>
    </cfRule>
    <cfRule type="containsText" dxfId="2" priority="3396" operator="between" text="负">
      <formula>NOT(ISERROR(SEARCH("负",J1480)))</formula>
    </cfRule>
    <cfRule type="containsText" dxfId="3" priority="961" operator="between" text="胜">
      <formula>NOT(ISERROR(SEARCH("胜",J1480)))</formula>
    </cfRule>
  </conditionalFormatting>
  <conditionalFormatting sqref="O1480">
    <cfRule type="cellIs" dxfId="0" priority="15571" operator="equal">
      <formula>"赢"</formula>
    </cfRule>
    <cfRule type="containsText" dxfId="4" priority="13136" operator="between" text="赢">
      <formula>NOT(ISERROR(SEARCH("赢",O1480)))</formula>
    </cfRule>
    <cfRule type="containsText" dxfId="5" priority="10701" operator="between" text="输">
      <formula>NOT(ISERROR(SEARCH("输",O1480)))</formula>
    </cfRule>
  </conditionalFormatting>
  <conditionalFormatting sqref="J1481">
    <cfRule type="cellIs" dxfId="0" priority="8265" operator="equal">
      <formula>"”胜“"</formula>
    </cfRule>
    <cfRule type="containsText" dxfId="1" priority="5830" operator="between" text="胜">
      <formula>NOT(ISERROR(SEARCH("胜",J1481)))</formula>
    </cfRule>
    <cfRule type="containsText" dxfId="2" priority="3395" operator="between" text="负">
      <formula>NOT(ISERROR(SEARCH("负",J1481)))</formula>
    </cfRule>
    <cfRule type="containsText" dxfId="3" priority="960" operator="between" text="胜">
      <formula>NOT(ISERROR(SEARCH("胜",J1481)))</formula>
    </cfRule>
  </conditionalFormatting>
  <conditionalFormatting sqref="O1481">
    <cfRule type="cellIs" dxfId="0" priority="15570" operator="equal">
      <formula>"赢"</formula>
    </cfRule>
    <cfRule type="containsText" dxfId="4" priority="13135" operator="between" text="赢">
      <formula>NOT(ISERROR(SEARCH("赢",O1481)))</formula>
    </cfRule>
    <cfRule type="containsText" dxfId="5" priority="10700" operator="between" text="输">
      <formula>NOT(ISERROR(SEARCH("输",O1481)))</formula>
    </cfRule>
  </conditionalFormatting>
  <conditionalFormatting sqref="J1482">
    <cfRule type="cellIs" dxfId="0" priority="8264" operator="equal">
      <formula>"”胜“"</formula>
    </cfRule>
    <cfRule type="containsText" dxfId="1" priority="5829" operator="between" text="胜">
      <formula>NOT(ISERROR(SEARCH("胜",J1482)))</formula>
    </cfRule>
    <cfRule type="containsText" dxfId="2" priority="3394" operator="between" text="负">
      <formula>NOT(ISERROR(SEARCH("负",J1482)))</formula>
    </cfRule>
    <cfRule type="containsText" dxfId="3" priority="959" operator="between" text="胜">
      <formula>NOT(ISERROR(SEARCH("胜",J1482)))</formula>
    </cfRule>
  </conditionalFormatting>
  <conditionalFormatting sqref="O1482">
    <cfRule type="cellIs" dxfId="0" priority="15569" operator="equal">
      <formula>"赢"</formula>
    </cfRule>
    <cfRule type="containsText" dxfId="4" priority="13134" operator="between" text="赢">
      <formula>NOT(ISERROR(SEARCH("赢",O1482)))</formula>
    </cfRule>
    <cfRule type="containsText" dxfId="5" priority="10699" operator="between" text="输">
      <formula>NOT(ISERROR(SEARCH("输",O1482)))</formula>
    </cfRule>
  </conditionalFormatting>
  <conditionalFormatting sqref="J1483">
    <cfRule type="cellIs" dxfId="0" priority="8263" operator="equal">
      <formula>"”胜“"</formula>
    </cfRule>
    <cfRule type="containsText" dxfId="1" priority="5828" operator="between" text="胜">
      <formula>NOT(ISERROR(SEARCH("胜",J1483)))</formula>
    </cfRule>
    <cfRule type="containsText" dxfId="2" priority="3393" operator="between" text="负">
      <formula>NOT(ISERROR(SEARCH("负",J1483)))</formula>
    </cfRule>
    <cfRule type="containsText" dxfId="3" priority="958" operator="between" text="胜">
      <formula>NOT(ISERROR(SEARCH("胜",J1483)))</formula>
    </cfRule>
  </conditionalFormatting>
  <conditionalFormatting sqref="O1483">
    <cfRule type="cellIs" dxfId="0" priority="15568" operator="equal">
      <formula>"赢"</formula>
    </cfRule>
    <cfRule type="containsText" dxfId="4" priority="13133" operator="between" text="赢">
      <formula>NOT(ISERROR(SEARCH("赢",O1483)))</formula>
    </cfRule>
    <cfRule type="containsText" dxfId="5" priority="10698" operator="between" text="输">
      <formula>NOT(ISERROR(SEARCH("输",O1483)))</formula>
    </cfRule>
  </conditionalFormatting>
  <conditionalFormatting sqref="J1484">
    <cfRule type="cellIs" dxfId="0" priority="8262" operator="equal">
      <formula>"”胜“"</formula>
    </cfRule>
    <cfRule type="containsText" dxfId="1" priority="5827" operator="between" text="胜">
      <formula>NOT(ISERROR(SEARCH("胜",J1484)))</formula>
    </cfRule>
    <cfRule type="containsText" dxfId="2" priority="3392" operator="between" text="负">
      <formula>NOT(ISERROR(SEARCH("负",J1484)))</formula>
    </cfRule>
    <cfRule type="containsText" dxfId="3" priority="957" operator="between" text="胜">
      <formula>NOT(ISERROR(SEARCH("胜",J1484)))</formula>
    </cfRule>
  </conditionalFormatting>
  <conditionalFormatting sqref="O1484">
    <cfRule type="cellIs" dxfId="0" priority="15567" operator="equal">
      <formula>"赢"</formula>
    </cfRule>
    <cfRule type="containsText" dxfId="4" priority="13132" operator="between" text="赢">
      <formula>NOT(ISERROR(SEARCH("赢",O1484)))</formula>
    </cfRule>
    <cfRule type="containsText" dxfId="5" priority="10697" operator="between" text="输">
      <formula>NOT(ISERROR(SEARCH("输",O1484)))</formula>
    </cfRule>
  </conditionalFormatting>
  <conditionalFormatting sqref="J1485">
    <cfRule type="cellIs" dxfId="0" priority="8261" operator="equal">
      <formula>"”胜“"</formula>
    </cfRule>
    <cfRule type="containsText" dxfId="1" priority="5826" operator="between" text="胜">
      <formula>NOT(ISERROR(SEARCH("胜",J1485)))</formula>
    </cfRule>
    <cfRule type="containsText" dxfId="2" priority="3391" operator="between" text="负">
      <formula>NOT(ISERROR(SEARCH("负",J1485)))</formula>
    </cfRule>
    <cfRule type="containsText" dxfId="3" priority="956" operator="between" text="胜">
      <formula>NOT(ISERROR(SEARCH("胜",J1485)))</formula>
    </cfRule>
  </conditionalFormatting>
  <conditionalFormatting sqref="O1485">
    <cfRule type="cellIs" dxfId="0" priority="15566" operator="equal">
      <formula>"赢"</formula>
    </cfRule>
    <cfRule type="containsText" dxfId="4" priority="13131" operator="between" text="赢">
      <formula>NOT(ISERROR(SEARCH("赢",O1485)))</formula>
    </cfRule>
    <cfRule type="containsText" dxfId="5" priority="10696" operator="between" text="输">
      <formula>NOT(ISERROR(SEARCH("输",O1485)))</formula>
    </cfRule>
  </conditionalFormatting>
  <conditionalFormatting sqref="J1486">
    <cfRule type="cellIs" dxfId="0" priority="8260" operator="equal">
      <formula>"”胜“"</formula>
    </cfRule>
    <cfRule type="containsText" dxfId="1" priority="5825" operator="between" text="胜">
      <formula>NOT(ISERROR(SEARCH("胜",J1486)))</formula>
    </cfRule>
    <cfRule type="containsText" dxfId="2" priority="3390" operator="between" text="负">
      <formula>NOT(ISERROR(SEARCH("负",J1486)))</formula>
    </cfRule>
    <cfRule type="containsText" dxfId="3" priority="955" operator="between" text="胜">
      <formula>NOT(ISERROR(SEARCH("胜",J1486)))</formula>
    </cfRule>
  </conditionalFormatting>
  <conditionalFormatting sqref="O1486">
    <cfRule type="cellIs" dxfId="0" priority="15565" operator="equal">
      <formula>"赢"</formula>
    </cfRule>
    <cfRule type="containsText" dxfId="4" priority="13130" operator="between" text="赢">
      <formula>NOT(ISERROR(SEARCH("赢",O1486)))</formula>
    </cfRule>
    <cfRule type="containsText" dxfId="5" priority="10695" operator="between" text="输">
      <formula>NOT(ISERROR(SEARCH("输",O1486)))</formula>
    </cfRule>
  </conditionalFormatting>
  <conditionalFormatting sqref="J1487">
    <cfRule type="cellIs" dxfId="0" priority="8259" operator="equal">
      <formula>"”胜“"</formula>
    </cfRule>
    <cfRule type="containsText" dxfId="1" priority="5824" operator="between" text="胜">
      <formula>NOT(ISERROR(SEARCH("胜",J1487)))</formula>
    </cfRule>
    <cfRule type="containsText" dxfId="2" priority="3389" operator="between" text="负">
      <formula>NOT(ISERROR(SEARCH("负",J1487)))</formula>
    </cfRule>
    <cfRule type="containsText" dxfId="3" priority="954" operator="between" text="胜">
      <formula>NOT(ISERROR(SEARCH("胜",J1487)))</formula>
    </cfRule>
  </conditionalFormatting>
  <conditionalFormatting sqref="O1487">
    <cfRule type="cellIs" dxfId="0" priority="15564" operator="equal">
      <formula>"赢"</formula>
    </cfRule>
    <cfRule type="containsText" dxfId="4" priority="13129" operator="between" text="赢">
      <formula>NOT(ISERROR(SEARCH("赢",O1487)))</formula>
    </cfRule>
    <cfRule type="containsText" dxfId="5" priority="10694" operator="between" text="输">
      <formula>NOT(ISERROR(SEARCH("输",O1487)))</formula>
    </cfRule>
  </conditionalFormatting>
  <conditionalFormatting sqref="J1488">
    <cfRule type="cellIs" dxfId="0" priority="8258" operator="equal">
      <formula>"”胜“"</formula>
    </cfRule>
    <cfRule type="containsText" dxfId="1" priority="5823" operator="between" text="胜">
      <formula>NOT(ISERROR(SEARCH("胜",J1488)))</formula>
    </cfRule>
    <cfRule type="containsText" dxfId="2" priority="3388" operator="between" text="负">
      <formula>NOT(ISERROR(SEARCH("负",J1488)))</formula>
    </cfRule>
    <cfRule type="containsText" dxfId="3" priority="953" operator="between" text="胜">
      <formula>NOT(ISERROR(SEARCH("胜",J1488)))</formula>
    </cfRule>
  </conditionalFormatting>
  <conditionalFormatting sqref="O1488">
    <cfRule type="cellIs" dxfId="0" priority="15563" operator="equal">
      <formula>"赢"</formula>
    </cfRule>
    <cfRule type="containsText" dxfId="4" priority="13128" operator="between" text="赢">
      <formula>NOT(ISERROR(SEARCH("赢",O1488)))</formula>
    </cfRule>
    <cfRule type="containsText" dxfId="5" priority="10693" operator="between" text="输">
      <formula>NOT(ISERROR(SEARCH("输",O1488)))</formula>
    </cfRule>
  </conditionalFormatting>
  <conditionalFormatting sqref="J1489">
    <cfRule type="cellIs" dxfId="0" priority="8257" operator="equal">
      <formula>"”胜“"</formula>
    </cfRule>
    <cfRule type="containsText" dxfId="1" priority="5822" operator="between" text="胜">
      <formula>NOT(ISERROR(SEARCH("胜",J1489)))</formula>
    </cfRule>
    <cfRule type="containsText" dxfId="2" priority="3387" operator="between" text="负">
      <formula>NOT(ISERROR(SEARCH("负",J1489)))</formula>
    </cfRule>
    <cfRule type="containsText" dxfId="3" priority="952" operator="between" text="胜">
      <formula>NOT(ISERROR(SEARCH("胜",J1489)))</formula>
    </cfRule>
  </conditionalFormatting>
  <conditionalFormatting sqref="O1489">
    <cfRule type="cellIs" dxfId="0" priority="15562" operator="equal">
      <formula>"赢"</formula>
    </cfRule>
    <cfRule type="containsText" dxfId="4" priority="13127" operator="between" text="赢">
      <formula>NOT(ISERROR(SEARCH("赢",O1489)))</formula>
    </cfRule>
    <cfRule type="containsText" dxfId="5" priority="10692" operator="between" text="输">
      <formula>NOT(ISERROR(SEARCH("输",O1489)))</formula>
    </cfRule>
  </conditionalFormatting>
  <conditionalFormatting sqref="J1490">
    <cfRule type="cellIs" dxfId="0" priority="8256" operator="equal">
      <formula>"”胜“"</formula>
    </cfRule>
    <cfRule type="containsText" dxfId="1" priority="5821" operator="between" text="胜">
      <formula>NOT(ISERROR(SEARCH("胜",J1490)))</formula>
    </cfRule>
    <cfRule type="containsText" dxfId="2" priority="3386" operator="between" text="负">
      <formula>NOT(ISERROR(SEARCH("负",J1490)))</formula>
    </cfRule>
    <cfRule type="containsText" dxfId="3" priority="951" operator="between" text="胜">
      <formula>NOT(ISERROR(SEARCH("胜",J1490)))</formula>
    </cfRule>
  </conditionalFormatting>
  <conditionalFormatting sqref="O1490">
    <cfRule type="cellIs" dxfId="0" priority="15561" operator="equal">
      <formula>"赢"</formula>
    </cfRule>
    <cfRule type="containsText" dxfId="4" priority="13126" operator="between" text="赢">
      <formula>NOT(ISERROR(SEARCH("赢",O1490)))</formula>
    </cfRule>
    <cfRule type="containsText" dxfId="5" priority="10691" operator="between" text="输">
      <formula>NOT(ISERROR(SEARCH("输",O1490)))</formula>
    </cfRule>
  </conditionalFormatting>
  <conditionalFormatting sqref="J1491">
    <cfRule type="cellIs" dxfId="0" priority="8255" operator="equal">
      <formula>"”胜“"</formula>
    </cfRule>
    <cfRule type="containsText" dxfId="1" priority="5820" operator="between" text="胜">
      <formula>NOT(ISERROR(SEARCH("胜",J1491)))</formula>
    </cfRule>
    <cfRule type="containsText" dxfId="2" priority="3385" operator="between" text="负">
      <formula>NOT(ISERROR(SEARCH("负",J1491)))</formula>
    </cfRule>
    <cfRule type="containsText" dxfId="3" priority="950" operator="between" text="胜">
      <formula>NOT(ISERROR(SEARCH("胜",J1491)))</formula>
    </cfRule>
  </conditionalFormatting>
  <conditionalFormatting sqref="O1491">
    <cfRule type="cellIs" dxfId="0" priority="15560" operator="equal">
      <formula>"赢"</formula>
    </cfRule>
    <cfRule type="containsText" dxfId="4" priority="13125" operator="between" text="赢">
      <formula>NOT(ISERROR(SEARCH("赢",O1491)))</formula>
    </cfRule>
    <cfRule type="containsText" dxfId="5" priority="10690" operator="between" text="输">
      <formula>NOT(ISERROR(SEARCH("输",O1491)))</formula>
    </cfRule>
  </conditionalFormatting>
  <conditionalFormatting sqref="J1492">
    <cfRule type="cellIs" dxfId="0" priority="8254" operator="equal">
      <formula>"”胜“"</formula>
    </cfRule>
    <cfRule type="containsText" dxfId="1" priority="5819" operator="between" text="胜">
      <formula>NOT(ISERROR(SEARCH("胜",J1492)))</formula>
    </cfRule>
    <cfRule type="containsText" dxfId="2" priority="3384" operator="between" text="负">
      <formula>NOT(ISERROR(SEARCH("负",J1492)))</formula>
    </cfRule>
    <cfRule type="containsText" dxfId="3" priority="949" operator="between" text="胜">
      <formula>NOT(ISERROR(SEARCH("胜",J1492)))</formula>
    </cfRule>
  </conditionalFormatting>
  <conditionalFormatting sqref="O1492">
    <cfRule type="cellIs" dxfId="0" priority="15559" operator="equal">
      <formula>"赢"</formula>
    </cfRule>
    <cfRule type="containsText" dxfId="4" priority="13124" operator="between" text="赢">
      <formula>NOT(ISERROR(SEARCH("赢",O1492)))</formula>
    </cfRule>
    <cfRule type="containsText" dxfId="5" priority="10689" operator="between" text="输">
      <formula>NOT(ISERROR(SEARCH("输",O1492)))</formula>
    </cfRule>
  </conditionalFormatting>
  <conditionalFormatting sqref="J1493">
    <cfRule type="cellIs" dxfId="0" priority="8253" operator="equal">
      <formula>"”胜“"</formula>
    </cfRule>
    <cfRule type="containsText" dxfId="1" priority="5818" operator="between" text="胜">
      <formula>NOT(ISERROR(SEARCH("胜",J1493)))</formula>
    </cfRule>
    <cfRule type="containsText" dxfId="2" priority="3383" operator="between" text="负">
      <formula>NOT(ISERROR(SEARCH("负",J1493)))</formula>
    </cfRule>
    <cfRule type="containsText" dxfId="3" priority="948" operator="between" text="胜">
      <formula>NOT(ISERROR(SEARCH("胜",J1493)))</formula>
    </cfRule>
  </conditionalFormatting>
  <conditionalFormatting sqref="O1493">
    <cfRule type="cellIs" dxfId="0" priority="15558" operator="equal">
      <formula>"赢"</formula>
    </cfRule>
    <cfRule type="containsText" dxfId="4" priority="13123" operator="between" text="赢">
      <formula>NOT(ISERROR(SEARCH("赢",O1493)))</formula>
    </cfRule>
    <cfRule type="containsText" dxfId="5" priority="10688" operator="between" text="输">
      <formula>NOT(ISERROR(SEARCH("输",O1493)))</formula>
    </cfRule>
  </conditionalFormatting>
  <conditionalFormatting sqref="J1494">
    <cfRule type="cellIs" dxfId="0" priority="8252" operator="equal">
      <formula>"”胜“"</formula>
    </cfRule>
    <cfRule type="containsText" dxfId="1" priority="5817" operator="between" text="胜">
      <formula>NOT(ISERROR(SEARCH("胜",J1494)))</formula>
    </cfRule>
    <cfRule type="containsText" dxfId="2" priority="3382" operator="between" text="负">
      <formula>NOT(ISERROR(SEARCH("负",J1494)))</formula>
    </cfRule>
    <cfRule type="containsText" dxfId="3" priority="947" operator="between" text="胜">
      <formula>NOT(ISERROR(SEARCH("胜",J1494)))</formula>
    </cfRule>
  </conditionalFormatting>
  <conditionalFormatting sqref="O1494">
    <cfRule type="cellIs" dxfId="0" priority="15557" operator="equal">
      <formula>"赢"</formula>
    </cfRule>
    <cfRule type="containsText" dxfId="4" priority="13122" operator="between" text="赢">
      <formula>NOT(ISERROR(SEARCH("赢",O1494)))</formula>
    </cfRule>
    <cfRule type="containsText" dxfId="5" priority="10687" operator="between" text="输">
      <formula>NOT(ISERROR(SEARCH("输",O1494)))</formula>
    </cfRule>
  </conditionalFormatting>
  <conditionalFormatting sqref="J1495">
    <cfRule type="cellIs" dxfId="0" priority="8251" operator="equal">
      <formula>"”胜“"</formula>
    </cfRule>
    <cfRule type="containsText" dxfId="1" priority="5816" operator="between" text="胜">
      <formula>NOT(ISERROR(SEARCH("胜",J1495)))</formula>
    </cfRule>
    <cfRule type="containsText" dxfId="2" priority="3381" operator="between" text="负">
      <formula>NOT(ISERROR(SEARCH("负",J1495)))</formula>
    </cfRule>
    <cfRule type="containsText" dxfId="3" priority="946" operator="between" text="胜">
      <formula>NOT(ISERROR(SEARCH("胜",J1495)))</formula>
    </cfRule>
  </conditionalFormatting>
  <conditionalFormatting sqref="O1495">
    <cfRule type="cellIs" dxfId="0" priority="15556" operator="equal">
      <formula>"赢"</formula>
    </cfRule>
    <cfRule type="containsText" dxfId="4" priority="13121" operator="between" text="赢">
      <formula>NOT(ISERROR(SEARCH("赢",O1495)))</formula>
    </cfRule>
    <cfRule type="containsText" dxfId="5" priority="10686" operator="between" text="输">
      <formula>NOT(ISERROR(SEARCH("输",O1495)))</formula>
    </cfRule>
  </conditionalFormatting>
  <conditionalFormatting sqref="J1496">
    <cfRule type="cellIs" dxfId="0" priority="8250" operator="equal">
      <formula>"”胜“"</formula>
    </cfRule>
    <cfRule type="containsText" dxfId="1" priority="5815" operator="between" text="胜">
      <formula>NOT(ISERROR(SEARCH("胜",J1496)))</formula>
    </cfRule>
    <cfRule type="containsText" dxfId="2" priority="3380" operator="between" text="负">
      <formula>NOT(ISERROR(SEARCH("负",J1496)))</formula>
    </cfRule>
    <cfRule type="containsText" dxfId="3" priority="945" operator="between" text="胜">
      <formula>NOT(ISERROR(SEARCH("胜",J1496)))</formula>
    </cfRule>
  </conditionalFormatting>
  <conditionalFormatting sqref="O1496">
    <cfRule type="cellIs" dxfId="0" priority="15555" operator="equal">
      <formula>"赢"</formula>
    </cfRule>
    <cfRule type="containsText" dxfId="4" priority="13120" operator="between" text="赢">
      <formula>NOT(ISERROR(SEARCH("赢",O1496)))</formula>
    </cfRule>
    <cfRule type="containsText" dxfId="5" priority="10685" operator="between" text="输">
      <formula>NOT(ISERROR(SEARCH("输",O1496)))</formula>
    </cfRule>
  </conditionalFormatting>
  <conditionalFormatting sqref="J1497">
    <cfRule type="cellIs" dxfId="0" priority="8249" operator="equal">
      <formula>"”胜“"</formula>
    </cfRule>
    <cfRule type="containsText" dxfId="1" priority="5814" operator="between" text="胜">
      <formula>NOT(ISERROR(SEARCH("胜",J1497)))</formula>
    </cfRule>
    <cfRule type="containsText" dxfId="2" priority="3379" operator="between" text="负">
      <formula>NOT(ISERROR(SEARCH("负",J1497)))</formula>
    </cfRule>
    <cfRule type="containsText" dxfId="3" priority="944" operator="between" text="胜">
      <formula>NOT(ISERROR(SEARCH("胜",J1497)))</formula>
    </cfRule>
  </conditionalFormatting>
  <conditionalFormatting sqref="O1497">
    <cfRule type="cellIs" dxfId="0" priority="15554" operator="equal">
      <formula>"赢"</formula>
    </cfRule>
    <cfRule type="containsText" dxfId="4" priority="13119" operator="between" text="赢">
      <formula>NOT(ISERROR(SEARCH("赢",O1497)))</formula>
    </cfRule>
    <cfRule type="containsText" dxfId="5" priority="10684" operator="between" text="输">
      <formula>NOT(ISERROR(SEARCH("输",O1497)))</formula>
    </cfRule>
  </conditionalFormatting>
  <conditionalFormatting sqref="J1498">
    <cfRule type="cellIs" dxfId="0" priority="8248" operator="equal">
      <formula>"”胜“"</formula>
    </cfRule>
    <cfRule type="containsText" dxfId="1" priority="5813" operator="between" text="胜">
      <formula>NOT(ISERROR(SEARCH("胜",J1498)))</formula>
    </cfRule>
    <cfRule type="containsText" dxfId="2" priority="3378" operator="between" text="负">
      <formula>NOT(ISERROR(SEARCH("负",J1498)))</formula>
    </cfRule>
    <cfRule type="containsText" dxfId="3" priority="943" operator="between" text="胜">
      <formula>NOT(ISERROR(SEARCH("胜",J1498)))</formula>
    </cfRule>
  </conditionalFormatting>
  <conditionalFormatting sqref="O1498">
    <cfRule type="cellIs" dxfId="0" priority="15553" operator="equal">
      <formula>"赢"</formula>
    </cfRule>
    <cfRule type="containsText" dxfId="4" priority="13118" operator="between" text="赢">
      <formula>NOT(ISERROR(SEARCH("赢",O1498)))</formula>
    </cfRule>
    <cfRule type="containsText" dxfId="5" priority="10683" operator="between" text="输">
      <formula>NOT(ISERROR(SEARCH("输",O1498)))</formula>
    </cfRule>
  </conditionalFormatting>
  <conditionalFormatting sqref="J1499">
    <cfRule type="cellIs" dxfId="0" priority="8247" operator="equal">
      <formula>"”胜“"</formula>
    </cfRule>
    <cfRule type="containsText" dxfId="1" priority="5812" operator="between" text="胜">
      <formula>NOT(ISERROR(SEARCH("胜",J1499)))</formula>
    </cfRule>
    <cfRule type="containsText" dxfId="2" priority="3377" operator="between" text="负">
      <formula>NOT(ISERROR(SEARCH("负",J1499)))</formula>
    </cfRule>
    <cfRule type="containsText" dxfId="3" priority="942" operator="between" text="胜">
      <formula>NOT(ISERROR(SEARCH("胜",J1499)))</formula>
    </cfRule>
  </conditionalFormatting>
  <conditionalFormatting sqref="O1499">
    <cfRule type="cellIs" dxfId="0" priority="15552" operator="equal">
      <formula>"赢"</formula>
    </cfRule>
    <cfRule type="containsText" dxfId="4" priority="13117" operator="between" text="赢">
      <formula>NOT(ISERROR(SEARCH("赢",O1499)))</formula>
    </cfRule>
    <cfRule type="containsText" dxfId="5" priority="10682" operator="between" text="输">
      <formula>NOT(ISERROR(SEARCH("输",O1499)))</formula>
    </cfRule>
  </conditionalFormatting>
  <conditionalFormatting sqref="J1500">
    <cfRule type="cellIs" dxfId="0" priority="8246" operator="equal">
      <formula>"”胜“"</formula>
    </cfRule>
    <cfRule type="containsText" dxfId="1" priority="5811" operator="between" text="胜">
      <formula>NOT(ISERROR(SEARCH("胜",J1500)))</formula>
    </cfRule>
    <cfRule type="containsText" dxfId="2" priority="3376" operator="between" text="负">
      <formula>NOT(ISERROR(SEARCH("负",J1500)))</formula>
    </cfRule>
    <cfRule type="containsText" dxfId="3" priority="941" operator="between" text="胜">
      <formula>NOT(ISERROR(SEARCH("胜",J1500)))</formula>
    </cfRule>
  </conditionalFormatting>
  <conditionalFormatting sqref="O1500">
    <cfRule type="cellIs" dxfId="0" priority="15551" operator="equal">
      <formula>"赢"</formula>
    </cfRule>
    <cfRule type="containsText" dxfId="4" priority="13116" operator="between" text="赢">
      <formula>NOT(ISERROR(SEARCH("赢",O1500)))</formula>
    </cfRule>
    <cfRule type="containsText" dxfId="5" priority="10681" operator="between" text="输">
      <formula>NOT(ISERROR(SEARCH("输",O1500)))</formula>
    </cfRule>
  </conditionalFormatting>
  <conditionalFormatting sqref="J1501">
    <cfRule type="cellIs" dxfId="0" priority="8245" operator="equal">
      <formula>"”胜“"</formula>
    </cfRule>
    <cfRule type="containsText" dxfId="1" priority="5810" operator="between" text="胜">
      <formula>NOT(ISERROR(SEARCH("胜",J1501)))</formula>
    </cfRule>
    <cfRule type="containsText" dxfId="2" priority="3375" operator="between" text="负">
      <formula>NOT(ISERROR(SEARCH("负",J1501)))</formula>
    </cfRule>
    <cfRule type="containsText" dxfId="3" priority="940" operator="between" text="胜">
      <formula>NOT(ISERROR(SEARCH("胜",J1501)))</formula>
    </cfRule>
  </conditionalFormatting>
  <conditionalFormatting sqref="O1501">
    <cfRule type="cellIs" dxfId="0" priority="15550" operator="equal">
      <formula>"赢"</formula>
    </cfRule>
    <cfRule type="containsText" dxfId="4" priority="13115" operator="between" text="赢">
      <formula>NOT(ISERROR(SEARCH("赢",O1501)))</formula>
    </cfRule>
    <cfRule type="containsText" dxfId="5" priority="10680" operator="between" text="输">
      <formula>NOT(ISERROR(SEARCH("输",O1501)))</formula>
    </cfRule>
  </conditionalFormatting>
  <conditionalFormatting sqref="J1502">
    <cfRule type="cellIs" dxfId="0" priority="8244" operator="equal">
      <formula>"”胜“"</formula>
    </cfRule>
    <cfRule type="containsText" dxfId="1" priority="5809" operator="between" text="胜">
      <formula>NOT(ISERROR(SEARCH("胜",J1502)))</formula>
    </cfRule>
    <cfRule type="containsText" dxfId="2" priority="3374" operator="between" text="负">
      <formula>NOT(ISERROR(SEARCH("负",J1502)))</formula>
    </cfRule>
    <cfRule type="containsText" dxfId="3" priority="939" operator="between" text="胜">
      <formula>NOT(ISERROR(SEARCH("胜",J1502)))</formula>
    </cfRule>
  </conditionalFormatting>
  <conditionalFormatting sqref="O1502">
    <cfRule type="cellIs" dxfId="0" priority="15549" operator="equal">
      <formula>"赢"</formula>
    </cfRule>
    <cfRule type="containsText" dxfId="4" priority="13114" operator="between" text="赢">
      <formula>NOT(ISERROR(SEARCH("赢",O1502)))</formula>
    </cfRule>
    <cfRule type="containsText" dxfId="5" priority="10679" operator="between" text="输">
      <formula>NOT(ISERROR(SEARCH("输",O1502)))</formula>
    </cfRule>
  </conditionalFormatting>
  <conditionalFormatting sqref="J1503">
    <cfRule type="cellIs" dxfId="0" priority="8243" operator="equal">
      <formula>"”胜“"</formula>
    </cfRule>
    <cfRule type="containsText" dxfId="1" priority="5808" operator="between" text="胜">
      <formula>NOT(ISERROR(SEARCH("胜",J1503)))</formula>
    </cfRule>
    <cfRule type="containsText" dxfId="2" priority="3373" operator="between" text="负">
      <formula>NOT(ISERROR(SEARCH("负",J1503)))</formula>
    </cfRule>
    <cfRule type="containsText" dxfId="3" priority="938" operator="between" text="胜">
      <formula>NOT(ISERROR(SEARCH("胜",J1503)))</formula>
    </cfRule>
  </conditionalFormatting>
  <conditionalFormatting sqref="O1503">
    <cfRule type="cellIs" dxfId="0" priority="15548" operator="equal">
      <formula>"赢"</formula>
    </cfRule>
    <cfRule type="containsText" dxfId="4" priority="13113" operator="between" text="赢">
      <formula>NOT(ISERROR(SEARCH("赢",O1503)))</formula>
    </cfRule>
    <cfRule type="containsText" dxfId="5" priority="10678" operator="between" text="输">
      <formula>NOT(ISERROR(SEARCH("输",O1503)))</formula>
    </cfRule>
  </conditionalFormatting>
  <conditionalFormatting sqref="J1504">
    <cfRule type="cellIs" dxfId="0" priority="8242" operator="equal">
      <formula>"”胜“"</formula>
    </cfRule>
    <cfRule type="containsText" dxfId="1" priority="5807" operator="between" text="胜">
      <formula>NOT(ISERROR(SEARCH("胜",J1504)))</formula>
    </cfRule>
    <cfRule type="containsText" dxfId="2" priority="3372" operator="between" text="负">
      <formula>NOT(ISERROR(SEARCH("负",J1504)))</formula>
    </cfRule>
    <cfRule type="containsText" dxfId="3" priority="937" operator="between" text="胜">
      <formula>NOT(ISERROR(SEARCH("胜",J1504)))</formula>
    </cfRule>
  </conditionalFormatting>
  <conditionalFormatting sqref="O1504">
    <cfRule type="cellIs" dxfId="0" priority="15547" operator="equal">
      <formula>"赢"</formula>
    </cfRule>
    <cfRule type="containsText" dxfId="4" priority="13112" operator="between" text="赢">
      <formula>NOT(ISERROR(SEARCH("赢",O1504)))</formula>
    </cfRule>
    <cfRule type="containsText" dxfId="5" priority="10677" operator="between" text="输">
      <formula>NOT(ISERROR(SEARCH("输",O1504)))</formula>
    </cfRule>
  </conditionalFormatting>
  <conditionalFormatting sqref="J1505">
    <cfRule type="cellIs" dxfId="0" priority="8241" operator="equal">
      <formula>"”胜“"</formula>
    </cfRule>
    <cfRule type="containsText" dxfId="1" priority="5806" operator="between" text="胜">
      <formula>NOT(ISERROR(SEARCH("胜",J1505)))</formula>
    </cfRule>
    <cfRule type="containsText" dxfId="2" priority="3371" operator="between" text="负">
      <formula>NOT(ISERROR(SEARCH("负",J1505)))</formula>
    </cfRule>
    <cfRule type="containsText" dxfId="3" priority="936" operator="between" text="胜">
      <formula>NOT(ISERROR(SEARCH("胜",J1505)))</formula>
    </cfRule>
  </conditionalFormatting>
  <conditionalFormatting sqref="O1505">
    <cfRule type="cellIs" dxfId="0" priority="15546" operator="equal">
      <formula>"赢"</formula>
    </cfRule>
    <cfRule type="containsText" dxfId="4" priority="13111" operator="between" text="赢">
      <formula>NOT(ISERROR(SEARCH("赢",O1505)))</formula>
    </cfRule>
    <cfRule type="containsText" dxfId="5" priority="10676" operator="between" text="输">
      <formula>NOT(ISERROR(SEARCH("输",O1505)))</formula>
    </cfRule>
  </conditionalFormatting>
  <conditionalFormatting sqref="J1506">
    <cfRule type="cellIs" dxfId="0" priority="8240" operator="equal">
      <formula>"”胜“"</formula>
    </cfRule>
    <cfRule type="containsText" dxfId="1" priority="5805" operator="between" text="胜">
      <formula>NOT(ISERROR(SEARCH("胜",J1506)))</formula>
    </cfRule>
    <cfRule type="containsText" dxfId="2" priority="3370" operator="between" text="负">
      <formula>NOT(ISERROR(SEARCH("负",J1506)))</formula>
    </cfRule>
    <cfRule type="containsText" dxfId="3" priority="935" operator="between" text="胜">
      <formula>NOT(ISERROR(SEARCH("胜",J1506)))</formula>
    </cfRule>
  </conditionalFormatting>
  <conditionalFormatting sqref="O1506">
    <cfRule type="cellIs" dxfId="0" priority="15545" operator="equal">
      <formula>"赢"</formula>
    </cfRule>
    <cfRule type="containsText" dxfId="4" priority="13110" operator="between" text="赢">
      <formula>NOT(ISERROR(SEARCH("赢",O1506)))</formula>
    </cfRule>
    <cfRule type="containsText" dxfId="5" priority="10675" operator="between" text="输">
      <formula>NOT(ISERROR(SEARCH("输",O1506)))</formula>
    </cfRule>
  </conditionalFormatting>
  <conditionalFormatting sqref="J1507">
    <cfRule type="cellIs" dxfId="0" priority="8239" operator="equal">
      <formula>"”胜“"</formula>
    </cfRule>
    <cfRule type="containsText" dxfId="1" priority="5804" operator="between" text="胜">
      <formula>NOT(ISERROR(SEARCH("胜",J1507)))</formula>
    </cfRule>
    <cfRule type="containsText" dxfId="2" priority="3369" operator="between" text="负">
      <formula>NOT(ISERROR(SEARCH("负",J1507)))</formula>
    </cfRule>
    <cfRule type="containsText" dxfId="3" priority="934" operator="between" text="胜">
      <formula>NOT(ISERROR(SEARCH("胜",J1507)))</formula>
    </cfRule>
  </conditionalFormatting>
  <conditionalFormatting sqref="O1507">
    <cfRule type="cellIs" dxfId="0" priority="15544" operator="equal">
      <formula>"赢"</formula>
    </cfRule>
    <cfRule type="containsText" dxfId="4" priority="13109" operator="between" text="赢">
      <formula>NOT(ISERROR(SEARCH("赢",O1507)))</formula>
    </cfRule>
    <cfRule type="containsText" dxfId="5" priority="10674" operator="between" text="输">
      <formula>NOT(ISERROR(SEARCH("输",O1507)))</formula>
    </cfRule>
  </conditionalFormatting>
  <conditionalFormatting sqref="J1508">
    <cfRule type="cellIs" dxfId="0" priority="8238" operator="equal">
      <formula>"”胜“"</formula>
    </cfRule>
    <cfRule type="containsText" dxfId="1" priority="5803" operator="between" text="胜">
      <formula>NOT(ISERROR(SEARCH("胜",J1508)))</formula>
    </cfRule>
    <cfRule type="containsText" dxfId="2" priority="3368" operator="between" text="负">
      <formula>NOT(ISERROR(SEARCH("负",J1508)))</formula>
    </cfRule>
    <cfRule type="containsText" dxfId="3" priority="933" operator="between" text="胜">
      <formula>NOT(ISERROR(SEARCH("胜",J1508)))</formula>
    </cfRule>
  </conditionalFormatting>
  <conditionalFormatting sqref="O1508">
    <cfRule type="cellIs" dxfId="0" priority="15543" operator="equal">
      <formula>"赢"</formula>
    </cfRule>
    <cfRule type="containsText" dxfId="4" priority="13108" operator="between" text="赢">
      <formula>NOT(ISERROR(SEARCH("赢",O1508)))</formula>
    </cfRule>
    <cfRule type="containsText" dxfId="5" priority="10673" operator="between" text="输">
      <formula>NOT(ISERROR(SEARCH("输",O1508)))</formula>
    </cfRule>
  </conditionalFormatting>
  <conditionalFormatting sqref="J1509">
    <cfRule type="cellIs" dxfId="0" priority="8237" operator="equal">
      <formula>"”胜“"</formula>
    </cfRule>
    <cfRule type="containsText" dxfId="1" priority="5802" operator="between" text="胜">
      <formula>NOT(ISERROR(SEARCH("胜",J1509)))</formula>
    </cfRule>
    <cfRule type="containsText" dxfId="2" priority="3367" operator="between" text="负">
      <formula>NOT(ISERROR(SEARCH("负",J1509)))</formula>
    </cfRule>
    <cfRule type="containsText" dxfId="3" priority="932" operator="between" text="胜">
      <formula>NOT(ISERROR(SEARCH("胜",J1509)))</formula>
    </cfRule>
  </conditionalFormatting>
  <conditionalFormatting sqref="O1509">
    <cfRule type="cellIs" dxfId="0" priority="15542" operator="equal">
      <formula>"赢"</formula>
    </cfRule>
    <cfRule type="containsText" dxfId="4" priority="13107" operator="between" text="赢">
      <formula>NOT(ISERROR(SEARCH("赢",O1509)))</formula>
    </cfRule>
    <cfRule type="containsText" dxfId="5" priority="10672" operator="between" text="输">
      <formula>NOT(ISERROR(SEARCH("输",O1509)))</formula>
    </cfRule>
  </conditionalFormatting>
  <conditionalFormatting sqref="J1510">
    <cfRule type="cellIs" dxfId="0" priority="8236" operator="equal">
      <formula>"”胜“"</formula>
    </cfRule>
    <cfRule type="containsText" dxfId="1" priority="5801" operator="between" text="胜">
      <formula>NOT(ISERROR(SEARCH("胜",J1510)))</formula>
    </cfRule>
    <cfRule type="containsText" dxfId="2" priority="3366" operator="between" text="负">
      <formula>NOT(ISERROR(SEARCH("负",J1510)))</formula>
    </cfRule>
    <cfRule type="containsText" dxfId="3" priority="931" operator="between" text="胜">
      <formula>NOT(ISERROR(SEARCH("胜",J1510)))</formula>
    </cfRule>
  </conditionalFormatting>
  <conditionalFormatting sqref="O1510">
    <cfRule type="cellIs" dxfId="0" priority="15541" operator="equal">
      <formula>"赢"</formula>
    </cfRule>
    <cfRule type="containsText" dxfId="4" priority="13106" operator="between" text="赢">
      <formula>NOT(ISERROR(SEARCH("赢",O1510)))</formula>
    </cfRule>
    <cfRule type="containsText" dxfId="5" priority="10671" operator="between" text="输">
      <formula>NOT(ISERROR(SEARCH("输",O1510)))</formula>
    </cfRule>
  </conditionalFormatting>
  <conditionalFormatting sqref="J1511">
    <cfRule type="cellIs" dxfId="0" priority="8235" operator="equal">
      <formula>"”胜“"</formula>
    </cfRule>
    <cfRule type="containsText" dxfId="1" priority="5800" operator="between" text="胜">
      <formula>NOT(ISERROR(SEARCH("胜",J1511)))</formula>
    </cfRule>
    <cfRule type="containsText" dxfId="2" priority="3365" operator="between" text="负">
      <formula>NOT(ISERROR(SEARCH("负",J1511)))</formula>
    </cfRule>
    <cfRule type="containsText" dxfId="3" priority="930" operator="between" text="胜">
      <formula>NOT(ISERROR(SEARCH("胜",J1511)))</formula>
    </cfRule>
  </conditionalFormatting>
  <conditionalFormatting sqref="O1511">
    <cfRule type="cellIs" dxfId="0" priority="15540" operator="equal">
      <formula>"赢"</formula>
    </cfRule>
    <cfRule type="containsText" dxfId="4" priority="13105" operator="between" text="赢">
      <formula>NOT(ISERROR(SEARCH("赢",O1511)))</formula>
    </cfRule>
    <cfRule type="containsText" dxfId="5" priority="10670" operator="between" text="输">
      <formula>NOT(ISERROR(SEARCH("输",O1511)))</formula>
    </cfRule>
  </conditionalFormatting>
  <conditionalFormatting sqref="J1512">
    <cfRule type="cellIs" dxfId="0" priority="8234" operator="equal">
      <formula>"”胜“"</formula>
    </cfRule>
    <cfRule type="containsText" dxfId="1" priority="5799" operator="between" text="胜">
      <formula>NOT(ISERROR(SEARCH("胜",J1512)))</formula>
    </cfRule>
    <cfRule type="containsText" dxfId="2" priority="3364" operator="between" text="负">
      <formula>NOT(ISERROR(SEARCH("负",J1512)))</formula>
    </cfRule>
    <cfRule type="containsText" dxfId="3" priority="929" operator="between" text="胜">
      <formula>NOT(ISERROR(SEARCH("胜",J1512)))</formula>
    </cfRule>
  </conditionalFormatting>
  <conditionalFormatting sqref="O1512">
    <cfRule type="cellIs" dxfId="0" priority="15539" operator="equal">
      <formula>"赢"</formula>
    </cfRule>
    <cfRule type="containsText" dxfId="4" priority="13104" operator="between" text="赢">
      <formula>NOT(ISERROR(SEARCH("赢",O1512)))</formula>
    </cfRule>
    <cfRule type="containsText" dxfId="5" priority="10669" operator="between" text="输">
      <formula>NOT(ISERROR(SEARCH("输",O1512)))</formula>
    </cfRule>
  </conditionalFormatting>
  <conditionalFormatting sqref="J1513">
    <cfRule type="cellIs" dxfId="0" priority="8233" operator="equal">
      <formula>"”胜“"</formula>
    </cfRule>
    <cfRule type="containsText" dxfId="1" priority="5798" operator="between" text="胜">
      <formula>NOT(ISERROR(SEARCH("胜",J1513)))</formula>
    </cfRule>
    <cfRule type="containsText" dxfId="2" priority="3363" operator="between" text="负">
      <formula>NOT(ISERROR(SEARCH("负",J1513)))</formula>
    </cfRule>
    <cfRule type="containsText" dxfId="3" priority="928" operator="between" text="胜">
      <formula>NOT(ISERROR(SEARCH("胜",J1513)))</formula>
    </cfRule>
  </conditionalFormatting>
  <conditionalFormatting sqref="O1513">
    <cfRule type="cellIs" dxfId="0" priority="15538" operator="equal">
      <formula>"赢"</formula>
    </cfRule>
    <cfRule type="containsText" dxfId="4" priority="13103" operator="between" text="赢">
      <formula>NOT(ISERROR(SEARCH("赢",O1513)))</formula>
    </cfRule>
    <cfRule type="containsText" dxfId="5" priority="10668" operator="between" text="输">
      <formula>NOT(ISERROR(SEARCH("输",O1513)))</formula>
    </cfRule>
  </conditionalFormatting>
  <conditionalFormatting sqref="J1514">
    <cfRule type="cellIs" dxfId="0" priority="8232" operator="equal">
      <formula>"”胜“"</formula>
    </cfRule>
    <cfRule type="containsText" dxfId="1" priority="5797" operator="between" text="胜">
      <formula>NOT(ISERROR(SEARCH("胜",J1514)))</formula>
    </cfRule>
    <cfRule type="containsText" dxfId="2" priority="3362" operator="between" text="负">
      <formula>NOT(ISERROR(SEARCH("负",J1514)))</formula>
    </cfRule>
    <cfRule type="containsText" dxfId="3" priority="927" operator="between" text="胜">
      <formula>NOT(ISERROR(SEARCH("胜",J1514)))</formula>
    </cfRule>
  </conditionalFormatting>
  <conditionalFormatting sqref="O1514">
    <cfRule type="cellIs" dxfId="0" priority="15537" operator="equal">
      <formula>"赢"</formula>
    </cfRule>
    <cfRule type="containsText" dxfId="4" priority="13102" operator="between" text="赢">
      <formula>NOT(ISERROR(SEARCH("赢",O1514)))</formula>
    </cfRule>
    <cfRule type="containsText" dxfId="5" priority="10667" operator="between" text="输">
      <formula>NOT(ISERROR(SEARCH("输",O1514)))</formula>
    </cfRule>
  </conditionalFormatting>
  <conditionalFormatting sqref="J1515">
    <cfRule type="cellIs" dxfId="0" priority="8231" operator="equal">
      <formula>"”胜“"</formula>
    </cfRule>
    <cfRule type="containsText" dxfId="1" priority="5796" operator="between" text="胜">
      <formula>NOT(ISERROR(SEARCH("胜",J1515)))</formula>
    </cfRule>
    <cfRule type="containsText" dxfId="2" priority="3361" operator="between" text="负">
      <formula>NOT(ISERROR(SEARCH("负",J1515)))</formula>
    </cfRule>
    <cfRule type="containsText" dxfId="3" priority="926" operator="between" text="胜">
      <formula>NOT(ISERROR(SEARCH("胜",J1515)))</formula>
    </cfRule>
  </conditionalFormatting>
  <conditionalFormatting sqref="O1515">
    <cfRule type="cellIs" dxfId="0" priority="15536" operator="equal">
      <formula>"赢"</formula>
    </cfRule>
    <cfRule type="containsText" dxfId="4" priority="13101" operator="between" text="赢">
      <formula>NOT(ISERROR(SEARCH("赢",O1515)))</formula>
    </cfRule>
    <cfRule type="containsText" dxfId="5" priority="10666" operator="between" text="输">
      <formula>NOT(ISERROR(SEARCH("输",O1515)))</formula>
    </cfRule>
  </conditionalFormatting>
  <conditionalFormatting sqref="J1516">
    <cfRule type="cellIs" dxfId="0" priority="8230" operator="equal">
      <formula>"”胜“"</formula>
    </cfRule>
    <cfRule type="containsText" dxfId="1" priority="5795" operator="between" text="胜">
      <formula>NOT(ISERROR(SEARCH("胜",J1516)))</formula>
    </cfRule>
    <cfRule type="containsText" dxfId="2" priority="3360" operator="between" text="负">
      <formula>NOT(ISERROR(SEARCH("负",J1516)))</formula>
    </cfRule>
    <cfRule type="containsText" dxfId="3" priority="925" operator="between" text="胜">
      <formula>NOT(ISERROR(SEARCH("胜",J1516)))</formula>
    </cfRule>
  </conditionalFormatting>
  <conditionalFormatting sqref="O1516">
    <cfRule type="cellIs" dxfId="0" priority="15535" operator="equal">
      <formula>"赢"</formula>
    </cfRule>
    <cfRule type="containsText" dxfId="4" priority="13100" operator="between" text="赢">
      <formula>NOT(ISERROR(SEARCH("赢",O1516)))</formula>
    </cfRule>
    <cfRule type="containsText" dxfId="5" priority="10665" operator="between" text="输">
      <formula>NOT(ISERROR(SEARCH("输",O1516)))</formula>
    </cfRule>
  </conditionalFormatting>
  <conditionalFormatting sqref="J1517">
    <cfRule type="cellIs" dxfId="0" priority="8229" operator="equal">
      <formula>"”胜“"</formula>
    </cfRule>
    <cfRule type="containsText" dxfId="1" priority="5794" operator="between" text="胜">
      <formula>NOT(ISERROR(SEARCH("胜",J1517)))</formula>
    </cfRule>
    <cfRule type="containsText" dxfId="2" priority="3359" operator="between" text="负">
      <formula>NOT(ISERROR(SEARCH("负",J1517)))</formula>
    </cfRule>
    <cfRule type="containsText" dxfId="3" priority="924" operator="between" text="胜">
      <formula>NOT(ISERROR(SEARCH("胜",J1517)))</formula>
    </cfRule>
  </conditionalFormatting>
  <conditionalFormatting sqref="O1517">
    <cfRule type="cellIs" dxfId="0" priority="15534" operator="equal">
      <formula>"赢"</formula>
    </cfRule>
    <cfRule type="containsText" dxfId="4" priority="13099" operator="between" text="赢">
      <formula>NOT(ISERROR(SEARCH("赢",O1517)))</formula>
    </cfRule>
    <cfRule type="containsText" dxfId="5" priority="10664" operator="between" text="输">
      <formula>NOT(ISERROR(SEARCH("输",O1517)))</formula>
    </cfRule>
  </conditionalFormatting>
  <conditionalFormatting sqref="J1518">
    <cfRule type="cellIs" dxfId="0" priority="8228" operator="equal">
      <formula>"”胜“"</formula>
    </cfRule>
    <cfRule type="containsText" dxfId="1" priority="5793" operator="between" text="胜">
      <formula>NOT(ISERROR(SEARCH("胜",J1518)))</formula>
    </cfRule>
    <cfRule type="containsText" dxfId="2" priority="3358" operator="between" text="负">
      <formula>NOT(ISERROR(SEARCH("负",J1518)))</formula>
    </cfRule>
    <cfRule type="containsText" dxfId="3" priority="923" operator="between" text="胜">
      <formula>NOT(ISERROR(SEARCH("胜",J1518)))</formula>
    </cfRule>
  </conditionalFormatting>
  <conditionalFormatting sqref="O1518">
    <cfRule type="cellIs" dxfId="0" priority="15533" operator="equal">
      <formula>"赢"</formula>
    </cfRule>
    <cfRule type="containsText" dxfId="4" priority="13098" operator="between" text="赢">
      <formula>NOT(ISERROR(SEARCH("赢",O1518)))</formula>
    </cfRule>
    <cfRule type="containsText" dxfId="5" priority="10663" operator="between" text="输">
      <formula>NOT(ISERROR(SEARCH("输",O1518)))</formula>
    </cfRule>
  </conditionalFormatting>
  <conditionalFormatting sqref="J1519">
    <cfRule type="cellIs" dxfId="0" priority="8227" operator="equal">
      <formula>"”胜“"</formula>
    </cfRule>
    <cfRule type="containsText" dxfId="1" priority="5792" operator="between" text="胜">
      <formula>NOT(ISERROR(SEARCH("胜",J1519)))</formula>
    </cfRule>
    <cfRule type="containsText" dxfId="2" priority="3357" operator="between" text="负">
      <formula>NOT(ISERROR(SEARCH("负",J1519)))</formula>
    </cfRule>
    <cfRule type="containsText" dxfId="3" priority="922" operator="between" text="胜">
      <formula>NOT(ISERROR(SEARCH("胜",J1519)))</formula>
    </cfRule>
  </conditionalFormatting>
  <conditionalFormatting sqref="O1519">
    <cfRule type="cellIs" dxfId="0" priority="15532" operator="equal">
      <formula>"赢"</formula>
    </cfRule>
    <cfRule type="containsText" dxfId="4" priority="13097" operator="between" text="赢">
      <formula>NOT(ISERROR(SEARCH("赢",O1519)))</formula>
    </cfRule>
    <cfRule type="containsText" dxfId="5" priority="10662" operator="between" text="输">
      <formula>NOT(ISERROR(SEARCH("输",O1519)))</formula>
    </cfRule>
  </conditionalFormatting>
  <conditionalFormatting sqref="J1520">
    <cfRule type="cellIs" dxfId="0" priority="8226" operator="equal">
      <formula>"”胜“"</formula>
    </cfRule>
    <cfRule type="containsText" dxfId="1" priority="5791" operator="between" text="胜">
      <formula>NOT(ISERROR(SEARCH("胜",J1520)))</formula>
    </cfRule>
    <cfRule type="containsText" dxfId="2" priority="3356" operator="between" text="负">
      <formula>NOT(ISERROR(SEARCH("负",J1520)))</formula>
    </cfRule>
    <cfRule type="containsText" dxfId="3" priority="921" operator="between" text="胜">
      <formula>NOT(ISERROR(SEARCH("胜",J1520)))</formula>
    </cfRule>
  </conditionalFormatting>
  <conditionalFormatting sqref="O1520">
    <cfRule type="cellIs" dxfId="0" priority="15531" operator="equal">
      <formula>"赢"</formula>
    </cfRule>
    <cfRule type="containsText" dxfId="4" priority="13096" operator="between" text="赢">
      <formula>NOT(ISERROR(SEARCH("赢",O1520)))</formula>
    </cfRule>
    <cfRule type="containsText" dxfId="5" priority="10661" operator="between" text="输">
      <formula>NOT(ISERROR(SEARCH("输",O1520)))</formula>
    </cfRule>
  </conditionalFormatting>
  <conditionalFormatting sqref="J1521">
    <cfRule type="cellIs" dxfId="0" priority="8225" operator="equal">
      <formula>"”胜“"</formula>
    </cfRule>
    <cfRule type="containsText" dxfId="1" priority="5790" operator="between" text="胜">
      <formula>NOT(ISERROR(SEARCH("胜",J1521)))</formula>
    </cfRule>
    <cfRule type="containsText" dxfId="2" priority="3355" operator="between" text="负">
      <formula>NOT(ISERROR(SEARCH("负",J1521)))</formula>
    </cfRule>
    <cfRule type="containsText" dxfId="3" priority="920" operator="between" text="胜">
      <formula>NOT(ISERROR(SEARCH("胜",J1521)))</formula>
    </cfRule>
  </conditionalFormatting>
  <conditionalFormatting sqref="O1521">
    <cfRule type="cellIs" dxfId="0" priority="15530" operator="equal">
      <formula>"赢"</formula>
    </cfRule>
    <cfRule type="containsText" dxfId="4" priority="13095" operator="between" text="赢">
      <formula>NOT(ISERROR(SEARCH("赢",O1521)))</formula>
    </cfRule>
    <cfRule type="containsText" dxfId="5" priority="10660" operator="between" text="输">
      <formula>NOT(ISERROR(SEARCH("输",O1521)))</formula>
    </cfRule>
  </conditionalFormatting>
  <conditionalFormatting sqref="J1522">
    <cfRule type="cellIs" dxfId="0" priority="8224" operator="equal">
      <formula>"”胜“"</formula>
    </cfRule>
    <cfRule type="containsText" dxfId="1" priority="5789" operator="between" text="胜">
      <formula>NOT(ISERROR(SEARCH("胜",J1522)))</formula>
    </cfRule>
    <cfRule type="containsText" dxfId="2" priority="3354" operator="between" text="负">
      <formula>NOT(ISERROR(SEARCH("负",J1522)))</formula>
    </cfRule>
    <cfRule type="containsText" dxfId="3" priority="919" operator="between" text="胜">
      <formula>NOT(ISERROR(SEARCH("胜",J1522)))</formula>
    </cfRule>
  </conditionalFormatting>
  <conditionalFormatting sqref="O1522">
    <cfRule type="cellIs" dxfId="0" priority="15529" operator="equal">
      <formula>"赢"</formula>
    </cfRule>
    <cfRule type="containsText" dxfId="4" priority="13094" operator="between" text="赢">
      <formula>NOT(ISERROR(SEARCH("赢",O1522)))</formula>
    </cfRule>
    <cfRule type="containsText" dxfId="5" priority="10659" operator="between" text="输">
      <formula>NOT(ISERROR(SEARCH("输",O1522)))</formula>
    </cfRule>
  </conditionalFormatting>
  <conditionalFormatting sqref="J1523">
    <cfRule type="cellIs" dxfId="0" priority="8223" operator="equal">
      <formula>"”胜“"</formula>
    </cfRule>
    <cfRule type="containsText" dxfId="1" priority="5788" operator="between" text="胜">
      <formula>NOT(ISERROR(SEARCH("胜",J1523)))</formula>
    </cfRule>
    <cfRule type="containsText" dxfId="2" priority="3353" operator="between" text="负">
      <formula>NOT(ISERROR(SEARCH("负",J1523)))</formula>
    </cfRule>
    <cfRule type="containsText" dxfId="3" priority="918" operator="between" text="胜">
      <formula>NOT(ISERROR(SEARCH("胜",J1523)))</formula>
    </cfRule>
  </conditionalFormatting>
  <conditionalFormatting sqref="O1523">
    <cfRule type="cellIs" dxfId="0" priority="15528" operator="equal">
      <formula>"赢"</formula>
    </cfRule>
    <cfRule type="containsText" dxfId="4" priority="13093" operator="between" text="赢">
      <formula>NOT(ISERROR(SEARCH("赢",O1523)))</formula>
    </cfRule>
    <cfRule type="containsText" dxfId="5" priority="10658" operator="between" text="输">
      <formula>NOT(ISERROR(SEARCH("输",O1523)))</formula>
    </cfRule>
  </conditionalFormatting>
  <conditionalFormatting sqref="J1524">
    <cfRule type="cellIs" dxfId="0" priority="8222" operator="equal">
      <formula>"”胜“"</formula>
    </cfRule>
    <cfRule type="containsText" dxfId="1" priority="5787" operator="between" text="胜">
      <formula>NOT(ISERROR(SEARCH("胜",J1524)))</formula>
    </cfRule>
    <cfRule type="containsText" dxfId="2" priority="3352" operator="between" text="负">
      <formula>NOT(ISERROR(SEARCH("负",J1524)))</formula>
    </cfRule>
    <cfRule type="containsText" dxfId="3" priority="917" operator="between" text="胜">
      <formula>NOT(ISERROR(SEARCH("胜",J1524)))</formula>
    </cfRule>
  </conditionalFormatting>
  <conditionalFormatting sqref="O1524">
    <cfRule type="cellIs" dxfId="0" priority="15527" operator="equal">
      <formula>"赢"</formula>
    </cfRule>
    <cfRule type="containsText" dxfId="4" priority="13092" operator="between" text="赢">
      <formula>NOT(ISERROR(SEARCH("赢",O1524)))</formula>
    </cfRule>
    <cfRule type="containsText" dxfId="5" priority="10657" operator="between" text="输">
      <formula>NOT(ISERROR(SEARCH("输",O1524)))</formula>
    </cfRule>
  </conditionalFormatting>
  <conditionalFormatting sqref="J1525">
    <cfRule type="cellIs" dxfId="0" priority="8221" operator="equal">
      <formula>"”胜“"</formula>
    </cfRule>
    <cfRule type="containsText" dxfId="1" priority="5786" operator="between" text="胜">
      <formula>NOT(ISERROR(SEARCH("胜",J1525)))</formula>
    </cfRule>
    <cfRule type="containsText" dxfId="2" priority="3351" operator="between" text="负">
      <formula>NOT(ISERROR(SEARCH("负",J1525)))</formula>
    </cfRule>
    <cfRule type="containsText" dxfId="3" priority="916" operator="between" text="胜">
      <formula>NOT(ISERROR(SEARCH("胜",J1525)))</formula>
    </cfRule>
  </conditionalFormatting>
  <conditionalFormatting sqref="O1525">
    <cfRule type="cellIs" dxfId="0" priority="15526" operator="equal">
      <formula>"赢"</formula>
    </cfRule>
    <cfRule type="containsText" dxfId="4" priority="13091" operator="between" text="赢">
      <formula>NOT(ISERROR(SEARCH("赢",O1525)))</formula>
    </cfRule>
    <cfRule type="containsText" dxfId="5" priority="10656" operator="between" text="输">
      <formula>NOT(ISERROR(SEARCH("输",O1525)))</formula>
    </cfRule>
  </conditionalFormatting>
  <conditionalFormatting sqref="J1526">
    <cfRule type="cellIs" dxfId="0" priority="8220" operator="equal">
      <formula>"”胜“"</formula>
    </cfRule>
    <cfRule type="containsText" dxfId="1" priority="5785" operator="between" text="胜">
      <formula>NOT(ISERROR(SEARCH("胜",J1526)))</formula>
    </cfRule>
    <cfRule type="containsText" dxfId="2" priority="3350" operator="between" text="负">
      <formula>NOT(ISERROR(SEARCH("负",J1526)))</formula>
    </cfRule>
    <cfRule type="containsText" dxfId="3" priority="915" operator="between" text="胜">
      <formula>NOT(ISERROR(SEARCH("胜",J1526)))</formula>
    </cfRule>
  </conditionalFormatting>
  <conditionalFormatting sqref="O1526">
    <cfRule type="cellIs" dxfId="0" priority="15525" operator="equal">
      <formula>"赢"</formula>
    </cfRule>
    <cfRule type="containsText" dxfId="4" priority="13090" operator="between" text="赢">
      <formula>NOT(ISERROR(SEARCH("赢",O1526)))</formula>
    </cfRule>
    <cfRule type="containsText" dxfId="5" priority="10655" operator="between" text="输">
      <formula>NOT(ISERROR(SEARCH("输",O1526)))</formula>
    </cfRule>
  </conditionalFormatting>
  <conditionalFormatting sqref="J1527">
    <cfRule type="cellIs" dxfId="0" priority="8219" operator="equal">
      <formula>"”胜“"</formula>
    </cfRule>
    <cfRule type="containsText" dxfId="1" priority="5784" operator="between" text="胜">
      <formula>NOT(ISERROR(SEARCH("胜",J1527)))</formula>
    </cfRule>
    <cfRule type="containsText" dxfId="2" priority="3349" operator="between" text="负">
      <formula>NOT(ISERROR(SEARCH("负",J1527)))</formula>
    </cfRule>
    <cfRule type="containsText" dxfId="3" priority="914" operator="between" text="胜">
      <formula>NOT(ISERROR(SEARCH("胜",J1527)))</formula>
    </cfRule>
  </conditionalFormatting>
  <conditionalFormatting sqref="O1527">
    <cfRule type="cellIs" dxfId="0" priority="15524" operator="equal">
      <formula>"赢"</formula>
    </cfRule>
    <cfRule type="containsText" dxfId="4" priority="13089" operator="between" text="赢">
      <formula>NOT(ISERROR(SEARCH("赢",O1527)))</formula>
    </cfRule>
    <cfRule type="containsText" dxfId="5" priority="10654" operator="between" text="输">
      <formula>NOT(ISERROR(SEARCH("输",O1527)))</formula>
    </cfRule>
  </conditionalFormatting>
  <conditionalFormatting sqref="J1528">
    <cfRule type="cellIs" dxfId="0" priority="8218" operator="equal">
      <formula>"”胜“"</formula>
    </cfRule>
    <cfRule type="containsText" dxfId="1" priority="5783" operator="between" text="胜">
      <formula>NOT(ISERROR(SEARCH("胜",J1528)))</formula>
    </cfRule>
    <cfRule type="containsText" dxfId="2" priority="3348" operator="between" text="负">
      <formula>NOT(ISERROR(SEARCH("负",J1528)))</formula>
    </cfRule>
    <cfRule type="containsText" dxfId="3" priority="913" operator="between" text="胜">
      <formula>NOT(ISERROR(SEARCH("胜",J1528)))</formula>
    </cfRule>
  </conditionalFormatting>
  <conditionalFormatting sqref="O1528">
    <cfRule type="cellIs" dxfId="0" priority="15523" operator="equal">
      <formula>"赢"</formula>
    </cfRule>
    <cfRule type="containsText" dxfId="4" priority="13088" operator="between" text="赢">
      <formula>NOT(ISERROR(SEARCH("赢",O1528)))</formula>
    </cfRule>
    <cfRule type="containsText" dxfId="5" priority="10653" operator="between" text="输">
      <formula>NOT(ISERROR(SEARCH("输",O1528)))</formula>
    </cfRule>
  </conditionalFormatting>
  <conditionalFormatting sqref="J1529">
    <cfRule type="cellIs" dxfId="0" priority="8217" operator="equal">
      <formula>"”胜“"</formula>
    </cfRule>
    <cfRule type="containsText" dxfId="1" priority="5782" operator="between" text="胜">
      <formula>NOT(ISERROR(SEARCH("胜",J1529)))</formula>
    </cfRule>
    <cfRule type="containsText" dxfId="2" priority="3347" operator="between" text="负">
      <formula>NOT(ISERROR(SEARCH("负",J1529)))</formula>
    </cfRule>
    <cfRule type="containsText" dxfId="3" priority="912" operator="between" text="胜">
      <formula>NOT(ISERROR(SEARCH("胜",J1529)))</formula>
    </cfRule>
  </conditionalFormatting>
  <conditionalFormatting sqref="O1529">
    <cfRule type="cellIs" dxfId="0" priority="15522" operator="equal">
      <formula>"赢"</formula>
    </cfRule>
    <cfRule type="containsText" dxfId="4" priority="13087" operator="between" text="赢">
      <formula>NOT(ISERROR(SEARCH("赢",O1529)))</formula>
    </cfRule>
    <cfRule type="containsText" dxfId="5" priority="10652" operator="between" text="输">
      <formula>NOT(ISERROR(SEARCH("输",O1529)))</formula>
    </cfRule>
  </conditionalFormatting>
  <conditionalFormatting sqref="J1530">
    <cfRule type="cellIs" dxfId="0" priority="8216" operator="equal">
      <formula>"”胜“"</formula>
    </cfRule>
    <cfRule type="containsText" dxfId="1" priority="5781" operator="between" text="胜">
      <formula>NOT(ISERROR(SEARCH("胜",J1530)))</formula>
    </cfRule>
    <cfRule type="containsText" dxfId="2" priority="3346" operator="between" text="负">
      <formula>NOT(ISERROR(SEARCH("负",J1530)))</formula>
    </cfRule>
    <cfRule type="containsText" dxfId="3" priority="911" operator="between" text="胜">
      <formula>NOT(ISERROR(SEARCH("胜",J1530)))</formula>
    </cfRule>
  </conditionalFormatting>
  <conditionalFormatting sqref="O1530">
    <cfRule type="cellIs" dxfId="0" priority="15521" operator="equal">
      <formula>"赢"</formula>
    </cfRule>
    <cfRule type="containsText" dxfId="4" priority="13086" operator="between" text="赢">
      <formula>NOT(ISERROR(SEARCH("赢",O1530)))</formula>
    </cfRule>
    <cfRule type="containsText" dxfId="5" priority="10651" operator="between" text="输">
      <formula>NOT(ISERROR(SEARCH("输",O1530)))</formula>
    </cfRule>
  </conditionalFormatting>
  <conditionalFormatting sqref="J1531">
    <cfRule type="cellIs" dxfId="0" priority="8215" operator="equal">
      <formula>"”胜“"</formula>
    </cfRule>
    <cfRule type="containsText" dxfId="1" priority="5780" operator="between" text="胜">
      <formula>NOT(ISERROR(SEARCH("胜",J1531)))</formula>
    </cfRule>
    <cfRule type="containsText" dxfId="2" priority="3345" operator="between" text="负">
      <formula>NOT(ISERROR(SEARCH("负",J1531)))</formula>
    </cfRule>
    <cfRule type="containsText" dxfId="3" priority="910" operator="between" text="胜">
      <formula>NOT(ISERROR(SEARCH("胜",J1531)))</formula>
    </cfRule>
  </conditionalFormatting>
  <conditionalFormatting sqref="O1531">
    <cfRule type="cellIs" dxfId="0" priority="15520" operator="equal">
      <formula>"赢"</formula>
    </cfRule>
    <cfRule type="containsText" dxfId="4" priority="13085" operator="between" text="赢">
      <formula>NOT(ISERROR(SEARCH("赢",O1531)))</formula>
    </cfRule>
    <cfRule type="containsText" dxfId="5" priority="10650" operator="between" text="输">
      <formula>NOT(ISERROR(SEARCH("输",O1531)))</formula>
    </cfRule>
  </conditionalFormatting>
  <conditionalFormatting sqref="J1532">
    <cfRule type="cellIs" dxfId="0" priority="8214" operator="equal">
      <formula>"”胜“"</formula>
    </cfRule>
    <cfRule type="containsText" dxfId="1" priority="5779" operator="between" text="胜">
      <formula>NOT(ISERROR(SEARCH("胜",J1532)))</formula>
    </cfRule>
    <cfRule type="containsText" dxfId="2" priority="3344" operator="between" text="负">
      <formula>NOT(ISERROR(SEARCH("负",J1532)))</formula>
    </cfRule>
    <cfRule type="containsText" dxfId="3" priority="909" operator="between" text="胜">
      <formula>NOT(ISERROR(SEARCH("胜",J1532)))</formula>
    </cfRule>
  </conditionalFormatting>
  <conditionalFormatting sqref="O1532">
    <cfRule type="cellIs" dxfId="0" priority="15519" operator="equal">
      <formula>"赢"</formula>
    </cfRule>
    <cfRule type="containsText" dxfId="4" priority="13084" operator="between" text="赢">
      <formula>NOT(ISERROR(SEARCH("赢",O1532)))</formula>
    </cfRule>
    <cfRule type="containsText" dxfId="5" priority="10649" operator="between" text="输">
      <formula>NOT(ISERROR(SEARCH("输",O1532)))</formula>
    </cfRule>
  </conditionalFormatting>
  <conditionalFormatting sqref="J1533">
    <cfRule type="cellIs" dxfId="0" priority="8213" operator="equal">
      <formula>"”胜“"</formula>
    </cfRule>
    <cfRule type="containsText" dxfId="1" priority="5778" operator="between" text="胜">
      <formula>NOT(ISERROR(SEARCH("胜",J1533)))</formula>
    </cfRule>
    <cfRule type="containsText" dxfId="2" priority="3343" operator="between" text="负">
      <formula>NOT(ISERROR(SEARCH("负",J1533)))</formula>
    </cfRule>
    <cfRule type="containsText" dxfId="3" priority="908" operator="between" text="胜">
      <formula>NOT(ISERROR(SEARCH("胜",J1533)))</formula>
    </cfRule>
  </conditionalFormatting>
  <conditionalFormatting sqref="O1533">
    <cfRule type="cellIs" dxfId="0" priority="15518" operator="equal">
      <formula>"赢"</formula>
    </cfRule>
    <cfRule type="containsText" dxfId="4" priority="13083" operator="between" text="赢">
      <formula>NOT(ISERROR(SEARCH("赢",O1533)))</formula>
    </cfRule>
    <cfRule type="containsText" dxfId="5" priority="10648" operator="between" text="输">
      <formula>NOT(ISERROR(SEARCH("输",O1533)))</formula>
    </cfRule>
  </conditionalFormatting>
  <conditionalFormatting sqref="J1534">
    <cfRule type="cellIs" dxfId="0" priority="8212" operator="equal">
      <formula>"”胜“"</formula>
    </cfRule>
    <cfRule type="containsText" dxfId="1" priority="5777" operator="between" text="胜">
      <formula>NOT(ISERROR(SEARCH("胜",J1534)))</formula>
    </cfRule>
    <cfRule type="containsText" dxfId="2" priority="3342" operator="between" text="负">
      <formula>NOT(ISERROR(SEARCH("负",J1534)))</formula>
    </cfRule>
    <cfRule type="containsText" dxfId="3" priority="907" operator="between" text="胜">
      <formula>NOT(ISERROR(SEARCH("胜",J1534)))</formula>
    </cfRule>
  </conditionalFormatting>
  <conditionalFormatting sqref="O1534">
    <cfRule type="cellIs" dxfId="0" priority="15517" operator="equal">
      <formula>"赢"</formula>
    </cfRule>
    <cfRule type="containsText" dxfId="4" priority="13082" operator="between" text="赢">
      <formula>NOT(ISERROR(SEARCH("赢",O1534)))</formula>
    </cfRule>
    <cfRule type="containsText" dxfId="5" priority="10647" operator="between" text="输">
      <formula>NOT(ISERROR(SEARCH("输",O1534)))</formula>
    </cfRule>
  </conditionalFormatting>
  <conditionalFormatting sqref="J1535">
    <cfRule type="cellIs" dxfId="0" priority="8211" operator="equal">
      <formula>"”胜“"</formula>
    </cfRule>
    <cfRule type="containsText" dxfId="1" priority="5776" operator="between" text="胜">
      <formula>NOT(ISERROR(SEARCH("胜",J1535)))</formula>
    </cfRule>
    <cfRule type="containsText" dxfId="2" priority="3341" operator="between" text="负">
      <formula>NOT(ISERROR(SEARCH("负",J1535)))</formula>
    </cfRule>
    <cfRule type="containsText" dxfId="3" priority="906" operator="between" text="胜">
      <formula>NOT(ISERROR(SEARCH("胜",J1535)))</formula>
    </cfRule>
  </conditionalFormatting>
  <conditionalFormatting sqref="O1535">
    <cfRule type="cellIs" dxfId="0" priority="15516" operator="equal">
      <formula>"赢"</formula>
    </cfRule>
    <cfRule type="containsText" dxfId="4" priority="13081" operator="between" text="赢">
      <formula>NOT(ISERROR(SEARCH("赢",O1535)))</formula>
    </cfRule>
    <cfRule type="containsText" dxfId="5" priority="10646" operator="between" text="输">
      <formula>NOT(ISERROR(SEARCH("输",O1535)))</formula>
    </cfRule>
  </conditionalFormatting>
  <conditionalFormatting sqref="J1536">
    <cfRule type="cellIs" dxfId="0" priority="8210" operator="equal">
      <formula>"”胜“"</formula>
    </cfRule>
    <cfRule type="containsText" dxfId="1" priority="5775" operator="between" text="胜">
      <formula>NOT(ISERROR(SEARCH("胜",J1536)))</formula>
    </cfRule>
    <cfRule type="containsText" dxfId="2" priority="3340" operator="between" text="负">
      <formula>NOT(ISERROR(SEARCH("负",J1536)))</formula>
    </cfRule>
    <cfRule type="containsText" dxfId="3" priority="905" operator="between" text="胜">
      <formula>NOT(ISERROR(SEARCH("胜",J1536)))</formula>
    </cfRule>
  </conditionalFormatting>
  <conditionalFormatting sqref="O1536">
    <cfRule type="cellIs" dxfId="0" priority="15515" operator="equal">
      <formula>"赢"</formula>
    </cfRule>
    <cfRule type="containsText" dxfId="4" priority="13080" operator="between" text="赢">
      <formula>NOT(ISERROR(SEARCH("赢",O1536)))</formula>
    </cfRule>
    <cfRule type="containsText" dxfId="5" priority="10645" operator="between" text="输">
      <formula>NOT(ISERROR(SEARCH("输",O1536)))</formula>
    </cfRule>
  </conditionalFormatting>
  <conditionalFormatting sqref="J1537">
    <cfRule type="cellIs" dxfId="0" priority="8209" operator="equal">
      <formula>"”胜“"</formula>
    </cfRule>
    <cfRule type="containsText" dxfId="1" priority="5774" operator="between" text="胜">
      <formula>NOT(ISERROR(SEARCH("胜",J1537)))</formula>
    </cfRule>
    <cfRule type="containsText" dxfId="2" priority="3339" operator="between" text="负">
      <formula>NOT(ISERROR(SEARCH("负",J1537)))</formula>
    </cfRule>
    <cfRule type="containsText" dxfId="3" priority="904" operator="between" text="胜">
      <formula>NOT(ISERROR(SEARCH("胜",J1537)))</formula>
    </cfRule>
  </conditionalFormatting>
  <conditionalFormatting sqref="O1537">
    <cfRule type="cellIs" dxfId="0" priority="15514" operator="equal">
      <formula>"赢"</formula>
    </cfRule>
    <cfRule type="containsText" dxfId="4" priority="13079" operator="between" text="赢">
      <formula>NOT(ISERROR(SEARCH("赢",O1537)))</formula>
    </cfRule>
    <cfRule type="containsText" dxfId="5" priority="10644" operator="between" text="输">
      <formula>NOT(ISERROR(SEARCH("输",O1537)))</formula>
    </cfRule>
  </conditionalFormatting>
  <conditionalFormatting sqref="J1538">
    <cfRule type="cellIs" dxfId="0" priority="8208" operator="equal">
      <formula>"”胜“"</formula>
    </cfRule>
    <cfRule type="containsText" dxfId="1" priority="5773" operator="between" text="胜">
      <formula>NOT(ISERROR(SEARCH("胜",J1538)))</formula>
    </cfRule>
    <cfRule type="containsText" dxfId="2" priority="3338" operator="between" text="负">
      <formula>NOT(ISERROR(SEARCH("负",J1538)))</formula>
    </cfRule>
    <cfRule type="containsText" dxfId="3" priority="903" operator="between" text="胜">
      <formula>NOT(ISERROR(SEARCH("胜",J1538)))</formula>
    </cfRule>
  </conditionalFormatting>
  <conditionalFormatting sqref="O1538">
    <cfRule type="cellIs" dxfId="0" priority="15513" operator="equal">
      <formula>"赢"</formula>
    </cfRule>
    <cfRule type="containsText" dxfId="4" priority="13078" operator="between" text="赢">
      <formula>NOT(ISERROR(SEARCH("赢",O1538)))</formula>
    </cfRule>
    <cfRule type="containsText" dxfId="5" priority="10643" operator="between" text="输">
      <formula>NOT(ISERROR(SEARCH("输",O1538)))</formula>
    </cfRule>
  </conditionalFormatting>
  <conditionalFormatting sqref="J1539">
    <cfRule type="cellIs" dxfId="0" priority="8207" operator="equal">
      <formula>"”胜“"</formula>
    </cfRule>
    <cfRule type="containsText" dxfId="1" priority="5772" operator="between" text="胜">
      <formula>NOT(ISERROR(SEARCH("胜",J1539)))</formula>
    </cfRule>
    <cfRule type="containsText" dxfId="2" priority="3337" operator="between" text="负">
      <formula>NOT(ISERROR(SEARCH("负",J1539)))</formula>
    </cfRule>
    <cfRule type="containsText" dxfId="3" priority="902" operator="between" text="胜">
      <formula>NOT(ISERROR(SEARCH("胜",J1539)))</formula>
    </cfRule>
  </conditionalFormatting>
  <conditionalFormatting sqref="O1539">
    <cfRule type="cellIs" dxfId="0" priority="15512" operator="equal">
      <formula>"赢"</formula>
    </cfRule>
    <cfRule type="containsText" dxfId="4" priority="13077" operator="between" text="赢">
      <formula>NOT(ISERROR(SEARCH("赢",O1539)))</formula>
    </cfRule>
    <cfRule type="containsText" dxfId="5" priority="10642" operator="between" text="输">
      <formula>NOT(ISERROR(SEARCH("输",O1539)))</formula>
    </cfRule>
  </conditionalFormatting>
  <conditionalFormatting sqref="J1540">
    <cfRule type="cellIs" dxfId="0" priority="8206" operator="equal">
      <formula>"”胜“"</formula>
    </cfRule>
    <cfRule type="containsText" dxfId="1" priority="5771" operator="between" text="胜">
      <formula>NOT(ISERROR(SEARCH("胜",J1540)))</formula>
    </cfRule>
    <cfRule type="containsText" dxfId="2" priority="3336" operator="between" text="负">
      <formula>NOT(ISERROR(SEARCH("负",J1540)))</formula>
    </cfRule>
    <cfRule type="containsText" dxfId="3" priority="901" operator="between" text="胜">
      <formula>NOT(ISERROR(SEARCH("胜",J1540)))</formula>
    </cfRule>
  </conditionalFormatting>
  <conditionalFormatting sqref="O1540">
    <cfRule type="cellIs" dxfId="0" priority="15511" operator="equal">
      <formula>"赢"</formula>
    </cfRule>
    <cfRule type="containsText" dxfId="4" priority="13076" operator="between" text="赢">
      <formula>NOT(ISERROR(SEARCH("赢",O1540)))</formula>
    </cfRule>
    <cfRule type="containsText" dxfId="5" priority="10641" operator="between" text="输">
      <formula>NOT(ISERROR(SEARCH("输",O1540)))</formula>
    </cfRule>
  </conditionalFormatting>
  <conditionalFormatting sqref="J1541">
    <cfRule type="cellIs" dxfId="0" priority="8205" operator="equal">
      <formula>"”胜“"</formula>
    </cfRule>
    <cfRule type="containsText" dxfId="1" priority="5770" operator="between" text="胜">
      <formula>NOT(ISERROR(SEARCH("胜",J1541)))</formula>
    </cfRule>
    <cfRule type="containsText" dxfId="2" priority="3335" operator="between" text="负">
      <formula>NOT(ISERROR(SEARCH("负",J1541)))</formula>
    </cfRule>
    <cfRule type="containsText" dxfId="3" priority="900" operator="between" text="胜">
      <formula>NOT(ISERROR(SEARCH("胜",J1541)))</formula>
    </cfRule>
  </conditionalFormatting>
  <conditionalFormatting sqref="O1541">
    <cfRule type="cellIs" dxfId="0" priority="15510" operator="equal">
      <formula>"赢"</formula>
    </cfRule>
    <cfRule type="containsText" dxfId="4" priority="13075" operator="between" text="赢">
      <formula>NOT(ISERROR(SEARCH("赢",O1541)))</formula>
    </cfRule>
    <cfRule type="containsText" dxfId="5" priority="10640" operator="between" text="输">
      <formula>NOT(ISERROR(SEARCH("输",O1541)))</formula>
    </cfRule>
  </conditionalFormatting>
  <conditionalFormatting sqref="J1542">
    <cfRule type="cellIs" dxfId="0" priority="8204" operator="equal">
      <formula>"”胜“"</formula>
    </cfRule>
    <cfRule type="containsText" dxfId="1" priority="5769" operator="between" text="胜">
      <formula>NOT(ISERROR(SEARCH("胜",J1542)))</formula>
    </cfRule>
    <cfRule type="containsText" dxfId="2" priority="3334" operator="between" text="负">
      <formula>NOT(ISERROR(SEARCH("负",J1542)))</formula>
    </cfRule>
    <cfRule type="containsText" dxfId="3" priority="899" operator="between" text="胜">
      <formula>NOT(ISERROR(SEARCH("胜",J1542)))</formula>
    </cfRule>
  </conditionalFormatting>
  <conditionalFormatting sqref="O1542">
    <cfRule type="cellIs" dxfId="0" priority="15509" operator="equal">
      <formula>"赢"</formula>
    </cfRule>
    <cfRule type="containsText" dxfId="4" priority="13074" operator="between" text="赢">
      <formula>NOT(ISERROR(SEARCH("赢",O1542)))</formula>
    </cfRule>
    <cfRule type="containsText" dxfId="5" priority="10639" operator="between" text="输">
      <formula>NOT(ISERROR(SEARCH("输",O1542)))</formula>
    </cfRule>
  </conditionalFormatting>
  <conditionalFormatting sqref="J1543">
    <cfRule type="cellIs" dxfId="0" priority="8203" operator="equal">
      <formula>"”胜“"</formula>
    </cfRule>
    <cfRule type="containsText" dxfId="1" priority="5768" operator="between" text="胜">
      <formula>NOT(ISERROR(SEARCH("胜",J1543)))</formula>
    </cfRule>
    <cfRule type="containsText" dxfId="2" priority="3333" operator="between" text="负">
      <formula>NOT(ISERROR(SEARCH("负",J1543)))</formula>
    </cfRule>
    <cfRule type="containsText" dxfId="3" priority="898" operator="between" text="胜">
      <formula>NOT(ISERROR(SEARCH("胜",J1543)))</formula>
    </cfRule>
  </conditionalFormatting>
  <conditionalFormatting sqref="O1543">
    <cfRule type="cellIs" dxfId="0" priority="15508" operator="equal">
      <formula>"赢"</formula>
    </cfRule>
    <cfRule type="containsText" dxfId="4" priority="13073" operator="between" text="赢">
      <formula>NOT(ISERROR(SEARCH("赢",O1543)))</formula>
    </cfRule>
    <cfRule type="containsText" dxfId="5" priority="10638" operator="between" text="输">
      <formula>NOT(ISERROR(SEARCH("输",O1543)))</formula>
    </cfRule>
  </conditionalFormatting>
  <conditionalFormatting sqref="J1544">
    <cfRule type="cellIs" dxfId="0" priority="8202" operator="equal">
      <formula>"”胜“"</formula>
    </cfRule>
    <cfRule type="containsText" dxfId="1" priority="5767" operator="between" text="胜">
      <formula>NOT(ISERROR(SEARCH("胜",J1544)))</formula>
    </cfRule>
    <cfRule type="containsText" dxfId="2" priority="3332" operator="between" text="负">
      <formula>NOT(ISERROR(SEARCH("负",J1544)))</formula>
    </cfRule>
    <cfRule type="containsText" dxfId="3" priority="897" operator="between" text="胜">
      <formula>NOT(ISERROR(SEARCH("胜",J1544)))</formula>
    </cfRule>
  </conditionalFormatting>
  <conditionalFormatting sqref="O1544">
    <cfRule type="cellIs" dxfId="0" priority="15507" operator="equal">
      <formula>"赢"</formula>
    </cfRule>
    <cfRule type="containsText" dxfId="4" priority="13072" operator="between" text="赢">
      <formula>NOT(ISERROR(SEARCH("赢",O1544)))</formula>
    </cfRule>
    <cfRule type="containsText" dxfId="5" priority="10637" operator="between" text="输">
      <formula>NOT(ISERROR(SEARCH("输",O1544)))</formula>
    </cfRule>
  </conditionalFormatting>
  <conditionalFormatting sqref="J1545">
    <cfRule type="cellIs" dxfId="0" priority="8201" operator="equal">
      <formula>"”胜“"</formula>
    </cfRule>
    <cfRule type="containsText" dxfId="1" priority="5766" operator="between" text="胜">
      <formula>NOT(ISERROR(SEARCH("胜",J1545)))</formula>
    </cfRule>
    <cfRule type="containsText" dxfId="2" priority="3331" operator="between" text="负">
      <formula>NOT(ISERROR(SEARCH("负",J1545)))</formula>
    </cfRule>
    <cfRule type="containsText" dxfId="3" priority="896" operator="between" text="胜">
      <formula>NOT(ISERROR(SEARCH("胜",J1545)))</formula>
    </cfRule>
  </conditionalFormatting>
  <conditionalFormatting sqref="O1545">
    <cfRule type="cellIs" dxfId="0" priority="15506" operator="equal">
      <formula>"赢"</formula>
    </cfRule>
    <cfRule type="containsText" dxfId="4" priority="13071" operator="between" text="赢">
      <formula>NOT(ISERROR(SEARCH("赢",O1545)))</formula>
    </cfRule>
    <cfRule type="containsText" dxfId="5" priority="10636" operator="between" text="输">
      <formula>NOT(ISERROR(SEARCH("输",O1545)))</formula>
    </cfRule>
  </conditionalFormatting>
  <conditionalFormatting sqref="J1546">
    <cfRule type="cellIs" dxfId="0" priority="8200" operator="equal">
      <formula>"”胜“"</formula>
    </cfRule>
    <cfRule type="containsText" dxfId="1" priority="5765" operator="between" text="胜">
      <formula>NOT(ISERROR(SEARCH("胜",J1546)))</formula>
    </cfRule>
    <cfRule type="containsText" dxfId="2" priority="3330" operator="between" text="负">
      <formula>NOT(ISERROR(SEARCH("负",J1546)))</formula>
    </cfRule>
    <cfRule type="containsText" dxfId="3" priority="895" operator="between" text="胜">
      <formula>NOT(ISERROR(SEARCH("胜",J1546)))</formula>
    </cfRule>
  </conditionalFormatting>
  <conditionalFormatting sqref="O1546">
    <cfRule type="cellIs" dxfId="0" priority="15505" operator="equal">
      <formula>"赢"</formula>
    </cfRule>
    <cfRule type="containsText" dxfId="4" priority="13070" operator="between" text="赢">
      <formula>NOT(ISERROR(SEARCH("赢",O1546)))</formula>
    </cfRule>
    <cfRule type="containsText" dxfId="5" priority="10635" operator="between" text="输">
      <formula>NOT(ISERROR(SEARCH("输",O1546)))</formula>
    </cfRule>
  </conditionalFormatting>
  <conditionalFormatting sqref="J1547">
    <cfRule type="cellIs" dxfId="0" priority="8199" operator="equal">
      <formula>"”胜“"</formula>
    </cfRule>
    <cfRule type="containsText" dxfId="1" priority="5764" operator="between" text="胜">
      <formula>NOT(ISERROR(SEARCH("胜",J1547)))</formula>
    </cfRule>
    <cfRule type="containsText" dxfId="2" priority="3329" operator="between" text="负">
      <formula>NOT(ISERROR(SEARCH("负",J1547)))</formula>
    </cfRule>
    <cfRule type="containsText" dxfId="3" priority="894" operator="between" text="胜">
      <formula>NOT(ISERROR(SEARCH("胜",J1547)))</formula>
    </cfRule>
  </conditionalFormatting>
  <conditionalFormatting sqref="O1547">
    <cfRule type="cellIs" dxfId="0" priority="15504" operator="equal">
      <formula>"赢"</formula>
    </cfRule>
    <cfRule type="containsText" dxfId="4" priority="13069" operator="between" text="赢">
      <formula>NOT(ISERROR(SEARCH("赢",O1547)))</formula>
    </cfRule>
    <cfRule type="containsText" dxfId="5" priority="10634" operator="between" text="输">
      <formula>NOT(ISERROR(SEARCH("输",O1547)))</formula>
    </cfRule>
  </conditionalFormatting>
  <conditionalFormatting sqref="J1548">
    <cfRule type="cellIs" dxfId="0" priority="8198" operator="equal">
      <formula>"”胜“"</formula>
    </cfRule>
    <cfRule type="containsText" dxfId="1" priority="5763" operator="between" text="胜">
      <formula>NOT(ISERROR(SEARCH("胜",J1548)))</formula>
    </cfRule>
    <cfRule type="containsText" dxfId="2" priority="3328" operator="between" text="负">
      <formula>NOT(ISERROR(SEARCH("负",J1548)))</formula>
    </cfRule>
    <cfRule type="containsText" dxfId="3" priority="893" operator="between" text="胜">
      <formula>NOT(ISERROR(SEARCH("胜",J1548)))</formula>
    </cfRule>
  </conditionalFormatting>
  <conditionalFormatting sqref="O1548">
    <cfRule type="cellIs" dxfId="0" priority="15503" operator="equal">
      <formula>"赢"</formula>
    </cfRule>
    <cfRule type="containsText" dxfId="4" priority="13068" operator="between" text="赢">
      <formula>NOT(ISERROR(SEARCH("赢",O1548)))</formula>
    </cfRule>
    <cfRule type="containsText" dxfId="5" priority="10633" operator="between" text="输">
      <formula>NOT(ISERROR(SEARCH("输",O1548)))</formula>
    </cfRule>
  </conditionalFormatting>
  <conditionalFormatting sqref="J1549">
    <cfRule type="cellIs" dxfId="0" priority="8197" operator="equal">
      <formula>"”胜“"</formula>
    </cfRule>
    <cfRule type="containsText" dxfId="1" priority="5762" operator="between" text="胜">
      <formula>NOT(ISERROR(SEARCH("胜",J1549)))</formula>
    </cfRule>
    <cfRule type="containsText" dxfId="2" priority="3327" operator="between" text="负">
      <formula>NOT(ISERROR(SEARCH("负",J1549)))</formula>
    </cfRule>
    <cfRule type="containsText" dxfId="3" priority="892" operator="between" text="胜">
      <formula>NOT(ISERROR(SEARCH("胜",J1549)))</formula>
    </cfRule>
  </conditionalFormatting>
  <conditionalFormatting sqref="O1549">
    <cfRule type="cellIs" dxfId="0" priority="15502" operator="equal">
      <formula>"赢"</formula>
    </cfRule>
    <cfRule type="containsText" dxfId="4" priority="13067" operator="between" text="赢">
      <formula>NOT(ISERROR(SEARCH("赢",O1549)))</formula>
    </cfRule>
    <cfRule type="containsText" dxfId="5" priority="10632" operator="between" text="输">
      <formula>NOT(ISERROR(SEARCH("输",O1549)))</formula>
    </cfRule>
  </conditionalFormatting>
  <conditionalFormatting sqref="J1550">
    <cfRule type="cellIs" dxfId="0" priority="8196" operator="equal">
      <formula>"”胜“"</formula>
    </cfRule>
    <cfRule type="containsText" dxfId="1" priority="5761" operator="between" text="胜">
      <formula>NOT(ISERROR(SEARCH("胜",J1550)))</formula>
    </cfRule>
    <cfRule type="containsText" dxfId="2" priority="3326" operator="between" text="负">
      <formula>NOT(ISERROR(SEARCH("负",J1550)))</formula>
    </cfRule>
    <cfRule type="containsText" dxfId="3" priority="891" operator="between" text="胜">
      <formula>NOT(ISERROR(SEARCH("胜",J1550)))</formula>
    </cfRule>
  </conditionalFormatting>
  <conditionalFormatting sqref="O1550">
    <cfRule type="cellIs" dxfId="0" priority="15501" operator="equal">
      <formula>"赢"</formula>
    </cfRule>
    <cfRule type="containsText" dxfId="4" priority="13066" operator="between" text="赢">
      <formula>NOT(ISERROR(SEARCH("赢",O1550)))</formula>
    </cfRule>
    <cfRule type="containsText" dxfId="5" priority="10631" operator="between" text="输">
      <formula>NOT(ISERROR(SEARCH("输",O1550)))</formula>
    </cfRule>
  </conditionalFormatting>
  <conditionalFormatting sqref="J1551">
    <cfRule type="cellIs" dxfId="0" priority="8195" operator="equal">
      <formula>"”胜“"</formula>
    </cfRule>
    <cfRule type="containsText" dxfId="1" priority="5760" operator="between" text="胜">
      <formula>NOT(ISERROR(SEARCH("胜",J1551)))</formula>
    </cfRule>
    <cfRule type="containsText" dxfId="2" priority="3325" operator="between" text="负">
      <formula>NOT(ISERROR(SEARCH("负",J1551)))</formula>
    </cfRule>
    <cfRule type="containsText" dxfId="3" priority="890" operator="between" text="胜">
      <formula>NOT(ISERROR(SEARCH("胜",J1551)))</formula>
    </cfRule>
  </conditionalFormatting>
  <conditionalFormatting sqref="O1551">
    <cfRule type="cellIs" dxfId="0" priority="15500" operator="equal">
      <formula>"赢"</formula>
    </cfRule>
    <cfRule type="containsText" dxfId="4" priority="13065" operator="between" text="赢">
      <formula>NOT(ISERROR(SEARCH("赢",O1551)))</formula>
    </cfRule>
    <cfRule type="containsText" dxfId="5" priority="10630" operator="between" text="输">
      <formula>NOT(ISERROR(SEARCH("输",O1551)))</formula>
    </cfRule>
  </conditionalFormatting>
  <conditionalFormatting sqref="J1552">
    <cfRule type="cellIs" dxfId="0" priority="8194" operator="equal">
      <formula>"”胜“"</formula>
    </cfRule>
    <cfRule type="containsText" dxfId="1" priority="5759" operator="between" text="胜">
      <formula>NOT(ISERROR(SEARCH("胜",J1552)))</formula>
    </cfRule>
    <cfRule type="containsText" dxfId="2" priority="3324" operator="between" text="负">
      <formula>NOT(ISERROR(SEARCH("负",J1552)))</formula>
    </cfRule>
    <cfRule type="containsText" dxfId="3" priority="889" operator="between" text="胜">
      <formula>NOT(ISERROR(SEARCH("胜",J1552)))</formula>
    </cfRule>
  </conditionalFormatting>
  <conditionalFormatting sqref="O1552">
    <cfRule type="cellIs" dxfId="0" priority="15499" operator="equal">
      <formula>"赢"</formula>
    </cfRule>
    <cfRule type="containsText" dxfId="4" priority="13064" operator="between" text="赢">
      <formula>NOT(ISERROR(SEARCH("赢",O1552)))</formula>
    </cfRule>
    <cfRule type="containsText" dxfId="5" priority="10629" operator="between" text="输">
      <formula>NOT(ISERROR(SEARCH("输",O1552)))</formula>
    </cfRule>
  </conditionalFormatting>
  <conditionalFormatting sqref="J1553">
    <cfRule type="cellIs" dxfId="0" priority="8193" operator="equal">
      <formula>"”胜“"</formula>
    </cfRule>
    <cfRule type="containsText" dxfId="1" priority="5758" operator="between" text="胜">
      <formula>NOT(ISERROR(SEARCH("胜",J1553)))</formula>
    </cfRule>
    <cfRule type="containsText" dxfId="2" priority="3323" operator="between" text="负">
      <formula>NOT(ISERROR(SEARCH("负",J1553)))</formula>
    </cfRule>
    <cfRule type="containsText" dxfId="3" priority="888" operator="between" text="胜">
      <formula>NOT(ISERROR(SEARCH("胜",J1553)))</formula>
    </cfRule>
  </conditionalFormatting>
  <conditionalFormatting sqref="O1553">
    <cfRule type="cellIs" dxfId="0" priority="15498" operator="equal">
      <formula>"赢"</formula>
    </cfRule>
    <cfRule type="containsText" dxfId="4" priority="13063" operator="between" text="赢">
      <formula>NOT(ISERROR(SEARCH("赢",O1553)))</formula>
    </cfRule>
    <cfRule type="containsText" dxfId="5" priority="10628" operator="between" text="输">
      <formula>NOT(ISERROR(SEARCH("输",O1553)))</formula>
    </cfRule>
  </conditionalFormatting>
  <conditionalFormatting sqref="J1554">
    <cfRule type="cellIs" dxfId="0" priority="8192" operator="equal">
      <formula>"”胜“"</formula>
    </cfRule>
    <cfRule type="containsText" dxfId="1" priority="5757" operator="between" text="胜">
      <formula>NOT(ISERROR(SEARCH("胜",J1554)))</formula>
    </cfRule>
    <cfRule type="containsText" dxfId="2" priority="3322" operator="between" text="负">
      <formula>NOT(ISERROR(SEARCH("负",J1554)))</formula>
    </cfRule>
    <cfRule type="containsText" dxfId="3" priority="887" operator="between" text="胜">
      <formula>NOT(ISERROR(SEARCH("胜",J1554)))</formula>
    </cfRule>
  </conditionalFormatting>
  <conditionalFormatting sqref="O1554">
    <cfRule type="cellIs" dxfId="0" priority="15497" operator="equal">
      <formula>"赢"</formula>
    </cfRule>
    <cfRule type="containsText" dxfId="4" priority="13062" operator="between" text="赢">
      <formula>NOT(ISERROR(SEARCH("赢",O1554)))</formula>
    </cfRule>
    <cfRule type="containsText" dxfId="5" priority="10627" operator="between" text="输">
      <formula>NOT(ISERROR(SEARCH("输",O1554)))</formula>
    </cfRule>
  </conditionalFormatting>
  <conditionalFormatting sqref="J1555">
    <cfRule type="cellIs" dxfId="0" priority="8191" operator="equal">
      <formula>"”胜“"</formula>
    </cfRule>
    <cfRule type="containsText" dxfId="1" priority="5756" operator="between" text="胜">
      <formula>NOT(ISERROR(SEARCH("胜",J1555)))</formula>
    </cfRule>
    <cfRule type="containsText" dxfId="2" priority="3321" operator="between" text="负">
      <formula>NOT(ISERROR(SEARCH("负",J1555)))</formula>
    </cfRule>
    <cfRule type="containsText" dxfId="3" priority="886" operator="between" text="胜">
      <formula>NOT(ISERROR(SEARCH("胜",J1555)))</formula>
    </cfRule>
  </conditionalFormatting>
  <conditionalFormatting sqref="O1555">
    <cfRule type="cellIs" dxfId="0" priority="15496" operator="equal">
      <formula>"赢"</formula>
    </cfRule>
    <cfRule type="containsText" dxfId="4" priority="13061" operator="between" text="赢">
      <formula>NOT(ISERROR(SEARCH("赢",O1555)))</formula>
    </cfRule>
    <cfRule type="containsText" dxfId="5" priority="10626" operator="between" text="输">
      <formula>NOT(ISERROR(SEARCH("输",O1555)))</formula>
    </cfRule>
  </conditionalFormatting>
  <conditionalFormatting sqref="J1556">
    <cfRule type="cellIs" dxfId="0" priority="8190" operator="equal">
      <formula>"”胜“"</formula>
    </cfRule>
    <cfRule type="containsText" dxfId="1" priority="5755" operator="between" text="胜">
      <formula>NOT(ISERROR(SEARCH("胜",J1556)))</formula>
    </cfRule>
    <cfRule type="containsText" dxfId="2" priority="3320" operator="between" text="负">
      <formula>NOT(ISERROR(SEARCH("负",J1556)))</formula>
    </cfRule>
    <cfRule type="containsText" dxfId="3" priority="885" operator="between" text="胜">
      <formula>NOT(ISERROR(SEARCH("胜",J1556)))</formula>
    </cfRule>
  </conditionalFormatting>
  <conditionalFormatting sqref="O1556">
    <cfRule type="cellIs" dxfId="0" priority="15495" operator="equal">
      <formula>"赢"</formula>
    </cfRule>
    <cfRule type="containsText" dxfId="4" priority="13060" operator="between" text="赢">
      <formula>NOT(ISERROR(SEARCH("赢",O1556)))</formula>
    </cfRule>
    <cfRule type="containsText" dxfId="5" priority="10625" operator="between" text="输">
      <formula>NOT(ISERROR(SEARCH("输",O1556)))</formula>
    </cfRule>
  </conditionalFormatting>
  <conditionalFormatting sqref="J1557">
    <cfRule type="cellIs" dxfId="0" priority="8189" operator="equal">
      <formula>"”胜“"</formula>
    </cfRule>
    <cfRule type="containsText" dxfId="1" priority="5754" operator="between" text="胜">
      <formula>NOT(ISERROR(SEARCH("胜",J1557)))</formula>
    </cfRule>
    <cfRule type="containsText" dxfId="2" priority="3319" operator="between" text="负">
      <formula>NOT(ISERROR(SEARCH("负",J1557)))</formula>
    </cfRule>
    <cfRule type="containsText" dxfId="3" priority="884" operator="between" text="胜">
      <formula>NOT(ISERROR(SEARCH("胜",J1557)))</formula>
    </cfRule>
  </conditionalFormatting>
  <conditionalFormatting sqref="O1557">
    <cfRule type="cellIs" dxfId="0" priority="15494" operator="equal">
      <formula>"赢"</formula>
    </cfRule>
    <cfRule type="containsText" dxfId="4" priority="13059" operator="between" text="赢">
      <formula>NOT(ISERROR(SEARCH("赢",O1557)))</formula>
    </cfRule>
    <cfRule type="containsText" dxfId="5" priority="10624" operator="between" text="输">
      <formula>NOT(ISERROR(SEARCH("输",O1557)))</formula>
    </cfRule>
  </conditionalFormatting>
  <conditionalFormatting sqref="J1558">
    <cfRule type="cellIs" dxfId="0" priority="8188" operator="equal">
      <formula>"”胜“"</formula>
    </cfRule>
    <cfRule type="containsText" dxfId="1" priority="5753" operator="between" text="胜">
      <formula>NOT(ISERROR(SEARCH("胜",J1558)))</formula>
    </cfRule>
    <cfRule type="containsText" dxfId="2" priority="3318" operator="between" text="负">
      <formula>NOT(ISERROR(SEARCH("负",J1558)))</formula>
    </cfRule>
    <cfRule type="containsText" dxfId="3" priority="883" operator="between" text="胜">
      <formula>NOT(ISERROR(SEARCH("胜",J1558)))</formula>
    </cfRule>
  </conditionalFormatting>
  <conditionalFormatting sqref="O1558">
    <cfRule type="cellIs" dxfId="0" priority="15493" operator="equal">
      <formula>"赢"</formula>
    </cfRule>
    <cfRule type="containsText" dxfId="4" priority="13058" operator="between" text="赢">
      <formula>NOT(ISERROR(SEARCH("赢",O1558)))</formula>
    </cfRule>
    <cfRule type="containsText" dxfId="5" priority="10623" operator="between" text="输">
      <formula>NOT(ISERROR(SEARCH("输",O1558)))</formula>
    </cfRule>
  </conditionalFormatting>
  <conditionalFormatting sqref="J1559">
    <cfRule type="cellIs" dxfId="0" priority="8187" operator="equal">
      <formula>"”胜“"</formula>
    </cfRule>
    <cfRule type="containsText" dxfId="1" priority="5752" operator="between" text="胜">
      <formula>NOT(ISERROR(SEARCH("胜",J1559)))</formula>
    </cfRule>
    <cfRule type="containsText" dxfId="2" priority="3317" operator="between" text="负">
      <formula>NOT(ISERROR(SEARCH("负",J1559)))</formula>
    </cfRule>
    <cfRule type="containsText" dxfId="3" priority="882" operator="between" text="胜">
      <formula>NOT(ISERROR(SEARCH("胜",J1559)))</formula>
    </cfRule>
  </conditionalFormatting>
  <conditionalFormatting sqref="O1559">
    <cfRule type="cellIs" dxfId="0" priority="15492" operator="equal">
      <formula>"赢"</formula>
    </cfRule>
    <cfRule type="containsText" dxfId="4" priority="13057" operator="between" text="赢">
      <formula>NOT(ISERROR(SEARCH("赢",O1559)))</formula>
    </cfRule>
    <cfRule type="containsText" dxfId="5" priority="10622" operator="between" text="输">
      <formula>NOT(ISERROR(SEARCH("输",O1559)))</formula>
    </cfRule>
  </conditionalFormatting>
  <conditionalFormatting sqref="J1560">
    <cfRule type="cellIs" dxfId="0" priority="8186" operator="equal">
      <formula>"”胜“"</formula>
    </cfRule>
    <cfRule type="containsText" dxfId="1" priority="5751" operator="between" text="胜">
      <formula>NOT(ISERROR(SEARCH("胜",J1560)))</formula>
    </cfRule>
    <cfRule type="containsText" dxfId="2" priority="3316" operator="between" text="负">
      <formula>NOT(ISERROR(SEARCH("负",J1560)))</formula>
    </cfRule>
    <cfRule type="containsText" dxfId="3" priority="881" operator="between" text="胜">
      <formula>NOT(ISERROR(SEARCH("胜",J1560)))</formula>
    </cfRule>
  </conditionalFormatting>
  <conditionalFormatting sqref="O1560">
    <cfRule type="cellIs" dxfId="0" priority="15491" operator="equal">
      <formula>"赢"</formula>
    </cfRule>
    <cfRule type="containsText" dxfId="4" priority="13056" operator="between" text="赢">
      <formula>NOT(ISERROR(SEARCH("赢",O1560)))</formula>
    </cfRule>
    <cfRule type="containsText" dxfId="5" priority="10621" operator="between" text="输">
      <formula>NOT(ISERROR(SEARCH("输",O1560)))</formula>
    </cfRule>
  </conditionalFormatting>
  <conditionalFormatting sqref="J1561">
    <cfRule type="cellIs" dxfId="0" priority="8185" operator="equal">
      <formula>"”胜“"</formula>
    </cfRule>
    <cfRule type="containsText" dxfId="1" priority="5750" operator="between" text="胜">
      <formula>NOT(ISERROR(SEARCH("胜",J1561)))</formula>
    </cfRule>
    <cfRule type="containsText" dxfId="2" priority="3315" operator="between" text="负">
      <formula>NOT(ISERROR(SEARCH("负",J1561)))</formula>
    </cfRule>
    <cfRule type="containsText" dxfId="3" priority="880" operator="between" text="胜">
      <formula>NOT(ISERROR(SEARCH("胜",J1561)))</formula>
    </cfRule>
  </conditionalFormatting>
  <conditionalFormatting sqref="O1561">
    <cfRule type="cellIs" dxfId="0" priority="15490" operator="equal">
      <formula>"赢"</formula>
    </cfRule>
    <cfRule type="containsText" dxfId="4" priority="13055" operator="between" text="赢">
      <formula>NOT(ISERROR(SEARCH("赢",O1561)))</formula>
    </cfRule>
    <cfRule type="containsText" dxfId="5" priority="10620" operator="between" text="输">
      <formula>NOT(ISERROR(SEARCH("输",O1561)))</formula>
    </cfRule>
  </conditionalFormatting>
  <conditionalFormatting sqref="J1562">
    <cfRule type="cellIs" dxfId="0" priority="8184" operator="equal">
      <formula>"”胜“"</formula>
    </cfRule>
    <cfRule type="containsText" dxfId="1" priority="5749" operator="between" text="胜">
      <formula>NOT(ISERROR(SEARCH("胜",J1562)))</formula>
    </cfRule>
    <cfRule type="containsText" dxfId="2" priority="3314" operator="between" text="负">
      <formula>NOT(ISERROR(SEARCH("负",J1562)))</formula>
    </cfRule>
    <cfRule type="containsText" dxfId="3" priority="879" operator="between" text="胜">
      <formula>NOT(ISERROR(SEARCH("胜",J1562)))</formula>
    </cfRule>
  </conditionalFormatting>
  <conditionalFormatting sqref="O1562">
    <cfRule type="cellIs" dxfId="0" priority="15489" operator="equal">
      <formula>"赢"</formula>
    </cfRule>
    <cfRule type="containsText" dxfId="4" priority="13054" operator="between" text="赢">
      <formula>NOT(ISERROR(SEARCH("赢",O1562)))</formula>
    </cfRule>
    <cfRule type="containsText" dxfId="5" priority="10619" operator="between" text="输">
      <formula>NOT(ISERROR(SEARCH("输",O1562)))</formula>
    </cfRule>
  </conditionalFormatting>
  <conditionalFormatting sqref="J1563">
    <cfRule type="cellIs" dxfId="0" priority="8183" operator="equal">
      <formula>"”胜“"</formula>
    </cfRule>
    <cfRule type="containsText" dxfId="1" priority="5748" operator="between" text="胜">
      <formula>NOT(ISERROR(SEARCH("胜",J1563)))</formula>
    </cfRule>
    <cfRule type="containsText" dxfId="2" priority="3313" operator="between" text="负">
      <formula>NOT(ISERROR(SEARCH("负",J1563)))</formula>
    </cfRule>
    <cfRule type="containsText" dxfId="3" priority="878" operator="between" text="胜">
      <formula>NOT(ISERROR(SEARCH("胜",J1563)))</formula>
    </cfRule>
  </conditionalFormatting>
  <conditionalFormatting sqref="O1563">
    <cfRule type="cellIs" dxfId="0" priority="15488" operator="equal">
      <formula>"赢"</formula>
    </cfRule>
    <cfRule type="containsText" dxfId="4" priority="13053" operator="between" text="赢">
      <formula>NOT(ISERROR(SEARCH("赢",O1563)))</formula>
    </cfRule>
    <cfRule type="containsText" dxfId="5" priority="10618" operator="between" text="输">
      <formula>NOT(ISERROR(SEARCH("输",O1563)))</formula>
    </cfRule>
  </conditionalFormatting>
  <conditionalFormatting sqref="J1564">
    <cfRule type="cellIs" dxfId="0" priority="8182" operator="equal">
      <formula>"”胜“"</formula>
    </cfRule>
    <cfRule type="containsText" dxfId="1" priority="5747" operator="between" text="胜">
      <formula>NOT(ISERROR(SEARCH("胜",J1564)))</formula>
    </cfRule>
    <cfRule type="containsText" dxfId="2" priority="3312" operator="between" text="负">
      <formula>NOT(ISERROR(SEARCH("负",J1564)))</formula>
    </cfRule>
    <cfRule type="containsText" dxfId="3" priority="877" operator="between" text="胜">
      <formula>NOT(ISERROR(SEARCH("胜",J1564)))</formula>
    </cfRule>
  </conditionalFormatting>
  <conditionalFormatting sqref="O1564">
    <cfRule type="cellIs" dxfId="0" priority="15487" operator="equal">
      <formula>"赢"</formula>
    </cfRule>
    <cfRule type="containsText" dxfId="4" priority="13052" operator="between" text="赢">
      <formula>NOT(ISERROR(SEARCH("赢",O1564)))</formula>
    </cfRule>
    <cfRule type="containsText" dxfId="5" priority="10617" operator="between" text="输">
      <formula>NOT(ISERROR(SEARCH("输",O1564)))</formula>
    </cfRule>
  </conditionalFormatting>
  <conditionalFormatting sqref="J1565">
    <cfRule type="cellIs" dxfId="0" priority="8181" operator="equal">
      <formula>"”胜“"</formula>
    </cfRule>
    <cfRule type="containsText" dxfId="1" priority="5746" operator="between" text="胜">
      <formula>NOT(ISERROR(SEARCH("胜",J1565)))</formula>
    </cfRule>
    <cfRule type="containsText" dxfId="2" priority="3311" operator="between" text="负">
      <formula>NOT(ISERROR(SEARCH("负",J1565)))</formula>
    </cfRule>
    <cfRule type="containsText" dxfId="3" priority="876" operator="between" text="胜">
      <formula>NOT(ISERROR(SEARCH("胜",J1565)))</formula>
    </cfRule>
  </conditionalFormatting>
  <conditionalFormatting sqref="O1565">
    <cfRule type="cellIs" dxfId="0" priority="15486" operator="equal">
      <formula>"赢"</formula>
    </cfRule>
    <cfRule type="containsText" dxfId="4" priority="13051" operator="between" text="赢">
      <formula>NOT(ISERROR(SEARCH("赢",O1565)))</formula>
    </cfRule>
    <cfRule type="containsText" dxfId="5" priority="10616" operator="between" text="输">
      <formula>NOT(ISERROR(SEARCH("输",O1565)))</formula>
    </cfRule>
  </conditionalFormatting>
  <conditionalFormatting sqref="J1566">
    <cfRule type="cellIs" dxfId="0" priority="8180" operator="equal">
      <formula>"”胜“"</formula>
    </cfRule>
    <cfRule type="containsText" dxfId="1" priority="5745" operator="between" text="胜">
      <formula>NOT(ISERROR(SEARCH("胜",J1566)))</formula>
    </cfRule>
    <cfRule type="containsText" dxfId="2" priority="3310" operator="between" text="负">
      <formula>NOT(ISERROR(SEARCH("负",J1566)))</formula>
    </cfRule>
    <cfRule type="containsText" dxfId="3" priority="875" operator="between" text="胜">
      <formula>NOT(ISERROR(SEARCH("胜",J1566)))</formula>
    </cfRule>
  </conditionalFormatting>
  <conditionalFormatting sqref="O1566">
    <cfRule type="cellIs" dxfId="0" priority="15485" operator="equal">
      <formula>"赢"</formula>
    </cfRule>
    <cfRule type="containsText" dxfId="4" priority="13050" operator="between" text="赢">
      <formula>NOT(ISERROR(SEARCH("赢",O1566)))</formula>
    </cfRule>
    <cfRule type="containsText" dxfId="5" priority="10615" operator="between" text="输">
      <formula>NOT(ISERROR(SEARCH("输",O1566)))</formula>
    </cfRule>
  </conditionalFormatting>
  <conditionalFormatting sqref="J1567">
    <cfRule type="cellIs" dxfId="0" priority="8179" operator="equal">
      <formula>"”胜“"</formula>
    </cfRule>
    <cfRule type="containsText" dxfId="1" priority="5744" operator="between" text="胜">
      <formula>NOT(ISERROR(SEARCH("胜",J1567)))</formula>
    </cfRule>
    <cfRule type="containsText" dxfId="2" priority="3309" operator="between" text="负">
      <formula>NOT(ISERROR(SEARCH("负",J1567)))</formula>
    </cfRule>
    <cfRule type="containsText" dxfId="3" priority="874" operator="between" text="胜">
      <formula>NOT(ISERROR(SEARCH("胜",J1567)))</formula>
    </cfRule>
  </conditionalFormatting>
  <conditionalFormatting sqref="O1567">
    <cfRule type="cellIs" dxfId="0" priority="15484" operator="equal">
      <formula>"赢"</formula>
    </cfRule>
    <cfRule type="containsText" dxfId="4" priority="13049" operator="between" text="赢">
      <formula>NOT(ISERROR(SEARCH("赢",O1567)))</formula>
    </cfRule>
    <cfRule type="containsText" dxfId="5" priority="10614" operator="between" text="输">
      <formula>NOT(ISERROR(SEARCH("输",O1567)))</formula>
    </cfRule>
  </conditionalFormatting>
  <conditionalFormatting sqref="J1568">
    <cfRule type="cellIs" dxfId="0" priority="8178" operator="equal">
      <formula>"”胜“"</formula>
    </cfRule>
    <cfRule type="containsText" dxfId="1" priority="5743" operator="between" text="胜">
      <formula>NOT(ISERROR(SEARCH("胜",J1568)))</formula>
    </cfRule>
    <cfRule type="containsText" dxfId="2" priority="3308" operator="between" text="负">
      <formula>NOT(ISERROR(SEARCH("负",J1568)))</formula>
    </cfRule>
    <cfRule type="containsText" dxfId="3" priority="873" operator="between" text="胜">
      <formula>NOT(ISERROR(SEARCH("胜",J1568)))</formula>
    </cfRule>
  </conditionalFormatting>
  <conditionalFormatting sqref="O1568">
    <cfRule type="cellIs" dxfId="0" priority="15483" operator="equal">
      <formula>"赢"</formula>
    </cfRule>
    <cfRule type="containsText" dxfId="4" priority="13048" operator="between" text="赢">
      <formula>NOT(ISERROR(SEARCH("赢",O1568)))</formula>
    </cfRule>
    <cfRule type="containsText" dxfId="5" priority="10613" operator="between" text="输">
      <formula>NOT(ISERROR(SEARCH("输",O1568)))</formula>
    </cfRule>
  </conditionalFormatting>
  <conditionalFormatting sqref="J1569">
    <cfRule type="cellIs" dxfId="0" priority="8177" operator="equal">
      <formula>"”胜“"</formula>
    </cfRule>
    <cfRule type="containsText" dxfId="1" priority="5742" operator="between" text="胜">
      <formula>NOT(ISERROR(SEARCH("胜",J1569)))</formula>
    </cfRule>
    <cfRule type="containsText" dxfId="2" priority="3307" operator="between" text="负">
      <formula>NOT(ISERROR(SEARCH("负",J1569)))</formula>
    </cfRule>
    <cfRule type="containsText" dxfId="3" priority="872" operator="between" text="胜">
      <formula>NOT(ISERROR(SEARCH("胜",J1569)))</formula>
    </cfRule>
  </conditionalFormatting>
  <conditionalFormatting sqref="O1569">
    <cfRule type="cellIs" dxfId="0" priority="15482" operator="equal">
      <formula>"赢"</formula>
    </cfRule>
    <cfRule type="containsText" dxfId="4" priority="13047" operator="between" text="赢">
      <formula>NOT(ISERROR(SEARCH("赢",O1569)))</formula>
    </cfRule>
    <cfRule type="containsText" dxfId="5" priority="10612" operator="between" text="输">
      <formula>NOT(ISERROR(SEARCH("输",O1569)))</formula>
    </cfRule>
  </conditionalFormatting>
  <conditionalFormatting sqref="J1570">
    <cfRule type="cellIs" dxfId="0" priority="8176" operator="equal">
      <formula>"”胜“"</formula>
    </cfRule>
    <cfRule type="containsText" dxfId="1" priority="5741" operator="between" text="胜">
      <formula>NOT(ISERROR(SEARCH("胜",J1570)))</formula>
    </cfRule>
    <cfRule type="containsText" dxfId="2" priority="3306" operator="between" text="负">
      <formula>NOT(ISERROR(SEARCH("负",J1570)))</formula>
    </cfRule>
    <cfRule type="containsText" dxfId="3" priority="871" operator="between" text="胜">
      <formula>NOT(ISERROR(SEARCH("胜",J1570)))</formula>
    </cfRule>
  </conditionalFormatting>
  <conditionalFormatting sqref="O1570">
    <cfRule type="cellIs" dxfId="0" priority="15481" operator="equal">
      <formula>"赢"</formula>
    </cfRule>
    <cfRule type="containsText" dxfId="4" priority="13046" operator="between" text="赢">
      <formula>NOT(ISERROR(SEARCH("赢",O1570)))</formula>
    </cfRule>
    <cfRule type="containsText" dxfId="5" priority="10611" operator="between" text="输">
      <formula>NOT(ISERROR(SEARCH("输",O1570)))</formula>
    </cfRule>
  </conditionalFormatting>
  <conditionalFormatting sqref="J1571">
    <cfRule type="cellIs" dxfId="0" priority="8175" operator="equal">
      <formula>"”胜“"</formula>
    </cfRule>
    <cfRule type="containsText" dxfId="1" priority="5740" operator="between" text="胜">
      <formula>NOT(ISERROR(SEARCH("胜",J1571)))</formula>
    </cfRule>
    <cfRule type="containsText" dxfId="2" priority="3305" operator="between" text="负">
      <formula>NOT(ISERROR(SEARCH("负",J1571)))</formula>
    </cfRule>
    <cfRule type="containsText" dxfId="3" priority="870" operator="between" text="胜">
      <formula>NOT(ISERROR(SEARCH("胜",J1571)))</formula>
    </cfRule>
  </conditionalFormatting>
  <conditionalFormatting sqref="O1571">
    <cfRule type="cellIs" dxfId="0" priority="15480" operator="equal">
      <formula>"赢"</formula>
    </cfRule>
    <cfRule type="containsText" dxfId="4" priority="13045" operator="between" text="赢">
      <formula>NOT(ISERROR(SEARCH("赢",O1571)))</formula>
    </cfRule>
    <cfRule type="containsText" dxfId="5" priority="10610" operator="between" text="输">
      <formula>NOT(ISERROR(SEARCH("输",O1571)))</formula>
    </cfRule>
  </conditionalFormatting>
  <conditionalFormatting sqref="J1572">
    <cfRule type="cellIs" dxfId="0" priority="8174" operator="equal">
      <formula>"”胜“"</formula>
    </cfRule>
    <cfRule type="containsText" dxfId="1" priority="5739" operator="between" text="胜">
      <formula>NOT(ISERROR(SEARCH("胜",J1572)))</formula>
    </cfRule>
    <cfRule type="containsText" dxfId="2" priority="3304" operator="between" text="负">
      <formula>NOT(ISERROR(SEARCH("负",J1572)))</formula>
    </cfRule>
    <cfRule type="containsText" dxfId="3" priority="869" operator="between" text="胜">
      <formula>NOT(ISERROR(SEARCH("胜",J1572)))</formula>
    </cfRule>
  </conditionalFormatting>
  <conditionalFormatting sqref="O1572">
    <cfRule type="cellIs" dxfId="0" priority="15479" operator="equal">
      <formula>"赢"</formula>
    </cfRule>
    <cfRule type="containsText" dxfId="4" priority="13044" operator="between" text="赢">
      <formula>NOT(ISERROR(SEARCH("赢",O1572)))</formula>
    </cfRule>
    <cfRule type="containsText" dxfId="5" priority="10609" operator="between" text="输">
      <formula>NOT(ISERROR(SEARCH("输",O1572)))</formula>
    </cfRule>
  </conditionalFormatting>
  <conditionalFormatting sqref="J1573">
    <cfRule type="cellIs" dxfId="0" priority="8173" operator="equal">
      <formula>"”胜“"</formula>
    </cfRule>
    <cfRule type="containsText" dxfId="1" priority="5738" operator="between" text="胜">
      <formula>NOT(ISERROR(SEARCH("胜",J1573)))</formula>
    </cfRule>
    <cfRule type="containsText" dxfId="2" priority="3303" operator="between" text="负">
      <formula>NOT(ISERROR(SEARCH("负",J1573)))</formula>
    </cfRule>
    <cfRule type="containsText" dxfId="3" priority="868" operator="between" text="胜">
      <formula>NOT(ISERROR(SEARCH("胜",J1573)))</formula>
    </cfRule>
  </conditionalFormatting>
  <conditionalFormatting sqref="O1573">
    <cfRule type="cellIs" dxfId="0" priority="15478" operator="equal">
      <formula>"赢"</formula>
    </cfRule>
    <cfRule type="containsText" dxfId="4" priority="13043" operator="between" text="赢">
      <formula>NOT(ISERROR(SEARCH("赢",O1573)))</formula>
    </cfRule>
    <cfRule type="containsText" dxfId="5" priority="10608" operator="between" text="输">
      <formula>NOT(ISERROR(SEARCH("输",O1573)))</formula>
    </cfRule>
  </conditionalFormatting>
  <conditionalFormatting sqref="J1574">
    <cfRule type="cellIs" dxfId="0" priority="8172" operator="equal">
      <formula>"”胜“"</formula>
    </cfRule>
    <cfRule type="containsText" dxfId="1" priority="5737" operator="between" text="胜">
      <formula>NOT(ISERROR(SEARCH("胜",J1574)))</formula>
    </cfRule>
    <cfRule type="containsText" dxfId="2" priority="3302" operator="between" text="负">
      <formula>NOT(ISERROR(SEARCH("负",J1574)))</formula>
    </cfRule>
    <cfRule type="containsText" dxfId="3" priority="867" operator="between" text="胜">
      <formula>NOT(ISERROR(SEARCH("胜",J1574)))</formula>
    </cfRule>
  </conditionalFormatting>
  <conditionalFormatting sqref="O1574">
    <cfRule type="cellIs" dxfId="0" priority="15477" operator="equal">
      <formula>"赢"</formula>
    </cfRule>
    <cfRule type="containsText" dxfId="4" priority="13042" operator="between" text="赢">
      <formula>NOT(ISERROR(SEARCH("赢",O1574)))</formula>
    </cfRule>
    <cfRule type="containsText" dxfId="5" priority="10607" operator="between" text="输">
      <formula>NOT(ISERROR(SEARCH("输",O1574)))</formula>
    </cfRule>
  </conditionalFormatting>
  <conditionalFormatting sqref="J1575">
    <cfRule type="cellIs" dxfId="0" priority="8171" operator="equal">
      <formula>"”胜“"</formula>
    </cfRule>
    <cfRule type="containsText" dxfId="1" priority="5736" operator="between" text="胜">
      <formula>NOT(ISERROR(SEARCH("胜",J1575)))</formula>
    </cfRule>
    <cfRule type="containsText" dxfId="2" priority="3301" operator="between" text="负">
      <formula>NOT(ISERROR(SEARCH("负",J1575)))</formula>
    </cfRule>
    <cfRule type="containsText" dxfId="3" priority="866" operator="between" text="胜">
      <formula>NOT(ISERROR(SEARCH("胜",J1575)))</formula>
    </cfRule>
  </conditionalFormatting>
  <conditionalFormatting sqref="O1575">
    <cfRule type="cellIs" dxfId="0" priority="15476" operator="equal">
      <formula>"赢"</formula>
    </cfRule>
    <cfRule type="containsText" dxfId="4" priority="13041" operator="between" text="赢">
      <formula>NOT(ISERROR(SEARCH("赢",O1575)))</formula>
    </cfRule>
    <cfRule type="containsText" dxfId="5" priority="10606" operator="between" text="输">
      <formula>NOT(ISERROR(SEARCH("输",O1575)))</formula>
    </cfRule>
  </conditionalFormatting>
  <conditionalFormatting sqref="J1576">
    <cfRule type="cellIs" dxfId="0" priority="8170" operator="equal">
      <formula>"”胜“"</formula>
    </cfRule>
    <cfRule type="containsText" dxfId="1" priority="5735" operator="between" text="胜">
      <formula>NOT(ISERROR(SEARCH("胜",J1576)))</formula>
    </cfRule>
    <cfRule type="containsText" dxfId="2" priority="3300" operator="between" text="负">
      <formula>NOT(ISERROR(SEARCH("负",J1576)))</formula>
    </cfRule>
    <cfRule type="containsText" dxfId="3" priority="865" operator="between" text="胜">
      <formula>NOT(ISERROR(SEARCH("胜",J1576)))</formula>
    </cfRule>
  </conditionalFormatting>
  <conditionalFormatting sqref="O1576">
    <cfRule type="cellIs" dxfId="0" priority="15475" operator="equal">
      <formula>"赢"</formula>
    </cfRule>
    <cfRule type="containsText" dxfId="4" priority="13040" operator="between" text="赢">
      <formula>NOT(ISERROR(SEARCH("赢",O1576)))</formula>
    </cfRule>
    <cfRule type="containsText" dxfId="5" priority="10605" operator="between" text="输">
      <formula>NOT(ISERROR(SEARCH("输",O1576)))</formula>
    </cfRule>
  </conditionalFormatting>
  <conditionalFormatting sqref="J1577">
    <cfRule type="cellIs" dxfId="0" priority="8169" operator="equal">
      <formula>"”胜“"</formula>
    </cfRule>
    <cfRule type="containsText" dxfId="1" priority="5734" operator="between" text="胜">
      <formula>NOT(ISERROR(SEARCH("胜",J1577)))</formula>
    </cfRule>
    <cfRule type="containsText" dxfId="2" priority="3299" operator="between" text="负">
      <formula>NOT(ISERROR(SEARCH("负",J1577)))</formula>
    </cfRule>
    <cfRule type="containsText" dxfId="3" priority="864" operator="between" text="胜">
      <formula>NOT(ISERROR(SEARCH("胜",J1577)))</formula>
    </cfRule>
  </conditionalFormatting>
  <conditionalFormatting sqref="O1577">
    <cfRule type="cellIs" dxfId="0" priority="15474" operator="equal">
      <formula>"赢"</formula>
    </cfRule>
    <cfRule type="containsText" dxfId="4" priority="13039" operator="between" text="赢">
      <formula>NOT(ISERROR(SEARCH("赢",O1577)))</formula>
    </cfRule>
    <cfRule type="containsText" dxfId="5" priority="10604" operator="between" text="输">
      <formula>NOT(ISERROR(SEARCH("输",O1577)))</formula>
    </cfRule>
  </conditionalFormatting>
  <conditionalFormatting sqref="J1578">
    <cfRule type="cellIs" dxfId="0" priority="8168" operator="equal">
      <formula>"”胜“"</formula>
    </cfRule>
    <cfRule type="containsText" dxfId="1" priority="5733" operator="between" text="胜">
      <formula>NOT(ISERROR(SEARCH("胜",J1578)))</formula>
    </cfRule>
    <cfRule type="containsText" dxfId="2" priority="3298" operator="between" text="负">
      <formula>NOT(ISERROR(SEARCH("负",J1578)))</formula>
    </cfRule>
    <cfRule type="containsText" dxfId="3" priority="863" operator="between" text="胜">
      <formula>NOT(ISERROR(SEARCH("胜",J1578)))</formula>
    </cfRule>
  </conditionalFormatting>
  <conditionalFormatting sqref="O1578">
    <cfRule type="cellIs" dxfId="0" priority="15473" operator="equal">
      <formula>"赢"</formula>
    </cfRule>
    <cfRule type="containsText" dxfId="4" priority="13038" operator="between" text="赢">
      <formula>NOT(ISERROR(SEARCH("赢",O1578)))</formula>
    </cfRule>
    <cfRule type="containsText" dxfId="5" priority="10603" operator="between" text="输">
      <formula>NOT(ISERROR(SEARCH("输",O1578)))</formula>
    </cfRule>
  </conditionalFormatting>
  <conditionalFormatting sqref="J1579">
    <cfRule type="cellIs" dxfId="0" priority="8167" operator="equal">
      <formula>"”胜“"</formula>
    </cfRule>
    <cfRule type="containsText" dxfId="1" priority="5732" operator="between" text="胜">
      <formula>NOT(ISERROR(SEARCH("胜",J1579)))</formula>
    </cfRule>
    <cfRule type="containsText" dxfId="2" priority="3297" operator="between" text="负">
      <formula>NOT(ISERROR(SEARCH("负",J1579)))</formula>
    </cfRule>
    <cfRule type="containsText" dxfId="3" priority="862" operator="between" text="胜">
      <formula>NOT(ISERROR(SEARCH("胜",J1579)))</formula>
    </cfRule>
  </conditionalFormatting>
  <conditionalFormatting sqref="O1579">
    <cfRule type="cellIs" dxfId="0" priority="15472" operator="equal">
      <formula>"赢"</formula>
    </cfRule>
    <cfRule type="containsText" dxfId="4" priority="13037" operator="between" text="赢">
      <formula>NOT(ISERROR(SEARCH("赢",O1579)))</formula>
    </cfRule>
    <cfRule type="containsText" dxfId="5" priority="10602" operator="between" text="输">
      <formula>NOT(ISERROR(SEARCH("输",O1579)))</formula>
    </cfRule>
  </conditionalFormatting>
  <conditionalFormatting sqref="J1580">
    <cfRule type="cellIs" dxfId="0" priority="8166" operator="equal">
      <formula>"”胜“"</formula>
    </cfRule>
    <cfRule type="containsText" dxfId="1" priority="5731" operator="between" text="胜">
      <formula>NOT(ISERROR(SEARCH("胜",J1580)))</formula>
    </cfRule>
    <cfRule type="containsText" dxfId="2" priority="3296" operator="between" text="负">
      <formula>NOT(ISERROR(SEARCH("负",J1580)))</formula>
    </cfRule>
    <cfRule type="containsText" dxfId="3" priority="861" operator="between" text="胜">
      <formula>NOT(ISERROR(SEARCH("胜",J1580)))</formula>
    </cfRule>
  </conditionalFormatting>
  <conditionalFormatting sqref="O1580">
    <cfRule type="cellIs" dxfId="0" priority="15471" operator="equal">
      <formula>"赢"</formula>
    </cfRule>
    <cfRule type="containsText" dxfId="4" priority="13036" operator="between" text="赢">
      <formula>NOT(ISERROR(SEARCH("赢",O1580)))</formula>
    </cfRule>
    <cfRule type="containsText" dxfId="5" priority="10601" operator="between" text="输">
      <formula>NOT(ISERROR(SEARCH("输",O1580)))</formula>
    </cfRule>
  </conditionalFormatting>
  <conditionalFormatting sqref="J1581">
    <cfRule type="cellIs" dxfId="0" priority="8165" operator="equal">
      <formula>"”胜“"</formula>
    </cfRule>
    <cfRule type="containsText" dxfId="1" priority="5730" operator="between" text="胜">
      <formula>NOT(ISERROR(SEARCH("胜",J1581)))</formula>
    </cfRule>
    <cfRule type="containsText" dxfId="2" priority="3295" operator="between" text="负">
      <formula>NOT(ISERROR(SEARCH("负",J1581)))</formula>
    </cfRule>
    <cfRule type="containsText" dxfId="3" priority="860" operator="between" text="胜">
      <formula>NOT(ISERROR(SEARCH("胜",J1581)))</formula>
    </cfRule>
  </conditionalFormatting>
  <conditionalFormatting sqref="O1581">
    <cfRule type="cellIs" dxfId="0" priority="15470" operator="equal">
      <formula>"赢"</formula>
    </cfRule>
    <cfRule type="containsText" dxfId="4" priority="13035" operator="between" text="赢">
      <formula>NOT(ISERROR(SEARCH("赢",O1581)))</formula>
    </cfRule>
    <cfRule type="containsText" dxfId="5" priority="10600" operator="between" text="输">
      <formula>NOT(ISERROR(SEARCH("输",O1581)))</formula>
    </cfRule>
  </conditionalFormatting>
  <conditionalFormatting sqref="J1582">
    <cfRule type="cellIs" dxfId="0" priority="8164" operator="equal">
      <formula>"”胜“"</formula>
    </cfRule>
    <cfRule type="containsText" dxfId="1" priority="5729" operator="between" text="胜">
      <formula>NOT(ISERROR(SEARCH("胜",J1582)))</formula>
    </cfRule>
    <cfRule type="containsText" dxfId="2" priority="3294" operator="between" text="负">
      <formula>NOT(ISERROR(SEARCH("负",J1582)))</formula>
    </cfRule>
    <cfRule type="containsText" dxfId="3" priority="859" operator="between" text="胜">
      <formula>NOT(ISERROR(SEARCH("胜",J1582)))</formula>
    </cfRule>
  </conditionalFormatting>
  <conditionalFormatting sqref="O1582">
    <cfRule type="cellIs" dxfId="0" priority="15469" operator="equal">
      <formula>"赢"</formula>
    </cfRule>
    <cfRule type="containsText" dxfId="4" priority="13034" operator="between" text="赢">
      <formula>NOT(ISERROR(SEARCH("赢",O1582)))</formula>
    </cfRule>
    <cfRule type="containsText" dxfId="5" priority="10599" operator="between" text="输">
      <formula>NOT(ISERROR(SEARCH("输",O1582)))</formula>
    </cfRule>
  </conditionalFormatting>
  <conditionalFormatting sqref="J1583">
    <cfRule type="cellIs" dxfId="0" priority="8163" operator="equal">
      <formula>"”胜“"</formula>
    </cfRule>
    <cfRule type="containsText" dxfId="1" priority="5728" operator="between" text="胜">
      <formula>NOT(ISERROR(SEARCH("胜",J1583)))</formula>
    </cfRule>
    <cfRule type="containsText" dxfId="2" priority="3293" operator="between" text="负">
      <formula>NOT(ISERROR(SEARCH("负",J1583)))</formula>
    </cfRule>
    <cfRule type="containsText" dxfId="3" priority="858" operator="between" text="胜">
      <formula>NOT(ISERROR(SEARCH("胜",J1583)))</formula>
    </cfRule>
  </conditionalFormatting>
  <conditionalFormatting sqref="O1583">
    <cfRule type="cellIs" dxfId="0" priority="15468" operator="equal">
      <formula>"赢"</formula>
    </cfRule>
    <cfRule type="containsText" dxfId="4" priority="13033" operator="between" text="赢">
      <formula>NOT(ISERROR(SEARCH("赢",O1583)))</formula>
    </cfRule>
    <cfRule type="containsText" dxfId="5" priority="10598" operator="between" text="输">
      <formula>NOT(ISERROR(SEARCH("输",O1583)))</formula>
    </cfRule>
  </conditionalFormatting>
  <conditionalFormatting sqref="J1584">
    <cfRule type="cellIs" dxfId="0" priority="8162" operator="equal">
      <formula>"”胜“"</formula>
    </cfRule>
    <cfRule type="containsText" dxfId="1" priority="5727" operator="between" text="胜">
      <formula>NOT(ISERROR(SEARCH("胜",J1584)))</formula>
    </cfRule>
    <cfRule type="containsText" dxfId="2" priority="3292" operator="between" text="负">
      <formula>NOT(ISERROR(SEARCH("负",J1584)))</formula>
    </cfRule>
    <cfRule type="containsText" dxfId="3" priority="857" operator="between" text="胜">
      <formula>NOT(ISERROR(SEARCH("胜",J1584)))</formula>
    </cfRule>
  </conditionalFormatting>
  <conditionalFormatting sqref="O1584">
    <cfRule type="cellIs" dxfId="0" priority="15467" operator="equal">
      <formula>"赢"</formula>
    </cfRule>
    <cfRule type="containsText" dxfId="4" priority="13032" operator="between" text="赢">
      <formula>NOT(ISERROR(SEARCH("赢",O1584)))</formula>
    </cfRule>
    <cfRule type="containsText" dxfId="5" priority="10597" operator="between" text="输">
      <formula>NOT(ISERROR(SEARCH("输",O1584)))</formula>
    </cfRule>
  </conditionalFormatting>
  <conditionalFormatting sqref="J1585">
    <cfRule type="cellIs" dxfId="0" priority="8161" operator="equal">
      <formula>"”胜“"</formula>
    </cfRule>
    <cfRule type="containsText" dxfId="1" priority="5726" operator="between" text="胜">
      <formula>NOT(ISERROR(SEARCH("胜",J1585)))</formula>
    </cfRule>
    <cfRule type="containsText" dxfId="2" priority="3291" operator="between" text="负">
      <formula>NOT(ISERROR(SEARCH("负",J1585)))</formula>
    </cfRule>
    <cfRule type="containsText" dxfId="3" priority="856" operator="between" text="胜">
      <formula>NOT(ISERROR(SEARCH("胜",J1585)))</formula>
    </cfRule>
  </conditionalFormatting>
  <conditionalFormatting sqref="O1585">
    <cfRule type="cellIs" dxfId="0" priority="15466" operator="equal">
      <formula>"赢"</formula>
    </cfRule>
    <cfRule type="containsText" dxfId="4" priority="13031" operator="between" text="赢">
      <formula>NOT(ISERROR(SEARCH("赢",O1585)))</formula>
    </cfRule>
    <cfRule type="containsText" dxfId="5" priority="10596" operator="between" text="输">
      <formula>NOT(ISERROR(SEARCH("输",O1585)))</formula>
    </cfRule>
  </conditionalFormatting>
  <conditionalFormatting sqref="J1586">
    <cfRule type="cellIs" dxfId="0" priority="8160" operator="equal">
      <formula>"”胜“"</formula>
    </cfRule>
    <cfRule type="containsText" dxfId="1" priority="5725" operator="between" text="胜">
      <formula>NOT(ISERROR(SEARCH("胜",J1586)))</formula>
    </cfRule>
    <cfRule type="containsText" dxfId="2" priority="3290" operator="between" text="负">
      <formula>NOT(ISERROR(SEARCH("负",J1586)))</formula>
    </cfRule>
    <cfRule type="containsText" dxfId="3" priority="855" operator="between" text="胜">
      <formula>NOT(ISERROR(SEARCH("胜",J1586)))</formula>
    </cfRule>
  </conditionalFormatting>
  <conditionalFormatting sqref="O1586">
    <cfRule type="cellIs" dxfId="0" priority="15465" operator="equal">
      <formula>"赢"</formula>
    </cfRule>
    <cfRule type="containsText" dxfId="4" priority="13030" operator="between" text="赢">
      <formula>NOT(ISERROR(SEARCH("赢",O1586)))</formula>
    </cfRule>
    <cfRule type="containsText" dxfId="5" priority="10595" operator="between" text="输">
      <formula>NOT(ISERROR(SEARCH("输",O1586)))</formula>
    </cfRule>
  </conditionalFormatting>
  <conditionalFormatting sqref="J1587">
    <cfRule type="cellIs" dxfId="0" priority="8159" operator="equal">
      <formula>"”胜“"</formula>
    </cfRule>
    <cfRule type="containsText" dxfId="1" priority="5724" operator="between" text="胜">
      <formula>NOT(ISERROR(SEARCH("胜",J1587)))</formula>
    </cfRule>
    <cfRule type="containsText" dxfId="2" priority="3289" operator="between" text="负">
      <formula>NOT(ISERROR(SEARCH("负",J1587)))</formula>
    </cfRule>
    <cfRule type="containsText" dxfId="3" priority="854" operator="between" text="胜">
      <formula>NOT(ISERROR(SEARCH("胜",J1587)))</formula>
    </cfRule>
  </conditionalFormatting>
  <conditionalFormatting sqref="O1587">
    <cfRule type="cellIs" dxfId="0" priority="15464" operator="equal">
      <formula>"赢"</formula>
    </cfRule>
    <cfRule type="containsText" dxfId="4" priority="13029" operator="between" text="赢">
      <formula>NOT(ISERROR(SEARCH("赢",O1587)))</formula>
    </cfRule>
    <cfRule type="containsText" dxfId="5" priority="10594" operator="between" text="输">
      <formula>NOT(ISERROR(SEARCH("输",O1587)))</formula>
    </cfRule>
  </conditionalFormatting>
  <conditionalFormatting sqref="J1588">
    <cfRule type="cellIs" dxfId="0" priority="8158" operator="equal">
      <formula>"”胜“"</formula>
    </cfRule>
    <cfRule type="containsText" dxfId="1" priority="5723" operator="between" text="胜">
      <formula>NOT(ISERROR(SEARCH("胜",J1588)))</formula>
    </cfRule>
    <cfRule type="containsText" dxfId="2" priority="3288" operator="between" text="负">
      <formula>NOT(ISERROR(SEARCH("负",J1588)))</formula>
    </cfRule>
    <cfRule type="containsText" dxfId="3" priority="853" operator="between" text="胜">
      <formula>NOT(ISERROR(SEARCH("胜",J1588)))</formula>
    </cfRule>
  </conditionalFormatting>
  <conditionalFormatting sqref="O1588">
    <cfRule type="cellIs" dxfId="0" priority="15463" operator="equal">
      <formula>"赢"</formula>
    </cfRule>
    <cfRule type="containsText" dxfId="4" priority="13028" operator="between" text="赢">
      <formula>NOT(ISERROR(SEARCH("赢",O1588)))</formula>
    </cfRule>
    <cfRule type="containsText" dxfId="5" priority="10593" operator="between" text="输">
      <formula>NOT(ISERROR(SEARCH("输",O1588)))</formula>
    </cfRule>
  </conditionalFormatting>
  <conditionalFormatting sqref="J1589">
    <cfRule type="cellIs" dxfId="0" priority="8157" operator="equal">
      <formula>"”胜“"</formula>
    </cfRule>
    <cfRule type="containsText" dxfId="1" priority="5722" operator="between" text="胜">
      <formula>NOT(ISERROR(SEARCH("胜",J1589)))</formula>
    </cfRule>
    <cfRule type="containsText" dxfId="2" priority="3287" operator="between" text="负">
      <formula>NOT(ISERROR(SEARCH("负",J1589)))</formula>
    </cfRule>
    <cfRule type="containsText" dxfId="3" priority="852" operator="between" text="胜">
      <formula>NOT(ISERROR(SEARCH("胜",J1589)))</formula>
    </cfRule>
  </conditionalFormatting>
  <conditionalFormatting sqref="O1589">
    <cfRule type="cellIs" dxfId="0" priority="15462" operator="equal">
      <formula>"赢"</formula>
    </cfRule>
    <cfRule type="containsText" dxfId="4" priority="13027" operator="between" text="赢">
      <formula>NOT(ISERROR(SEARCH("赢",O1589)))</formula>
    </cfRule>
    <cfRule type="containsText" dxfId="5" priority="10592" operator="between" text="输">
      <formula>NOT(ISERROR(SEARCH("输",O1589)))</formula>
    </cfRule>
  </conditionalFormatting>
  <conditionalFormatting sqref="J1590">
    <cfRule type="cellIs" dxfId="0" priority="8156" operator="equal">
      <formula>"”胜“"</formula>
    </cfRule>
    <cfRule type="containsText" dxfId="1" priority="5721" operator="between" text="胜">
      <formula>NOT(ISERROR(SEARCH("胜",J1590)))</formula>
    </cfRule>
    <cfRule type="containsText" dxfId="2" priority="3286" operator="between" text="负">
      <formula>NOT(ISERROR(SEARCH("负",J1590)))</formula>
    </cfRule>
    <cfRule type="containsText" dxfId="3" priority="851" operator="between" text="胜">
      <formula>NOT(ISERROR(SEARCH("胜",J1590)))</formula>
    </cfRule>
  </conditionalFormatting>
  <conditionalFormatting sqref="O1590">
    <cfRule type="cellIs" dxfId="0" priority="15461" operator="equal">
      <formula>"赢"</formula>
    </cfRule>
    <cfRule type="containsText" dxfId="4" priority="13026" operator="between" text="赢">
      <formula>NOT(ISERROR(SEARCH("赢",O1590)))</formula>
    </cfRule>
    <cfRule type="containsText" dxfId="5" priority="10591" operator="between" text="输">
      <formula>NOT(ISERROR(SEARCH("输",O1590)))</formula>
    </cfRule>
  </conditionalFormatting>
  <conditionalFormatting sqref="J1591">
    <cfRule type="cellIs" dxfId="0" priority="8155" operator="equal">
      <formula>"”胜“"</formula>
    </cfRule>
    <cfRule type="containsText" dxfId="1" priority="5720" operator="between" text="胜">
      <formula>NOT(ISERROR(SEARCH("胜",J1591)))</formula>
    </cfRule>
    <cfRule type="containsText" dxfId="2" priority="3285" operator="between" text="负">
      <formula>NOT(ISERROR(SEARCH("负",J1591)))</formula>
    </cfRule>
    <cfRule type="containsText" dxfId="3" priority="850" operator="between" text="胜">
      <formula>NOT(ISERROR(SEARCH("胜",J1591)))</formula>
    </cfRule>
  </conditionalFormatting>
  <conditionalFormatting sqref="O1591">
    <cfRule type="cellIs" dxfId="0" priority="15460" operator="equal">
      <formula>"赢"</formula>
    </cfRule>
    <cfRule type="containsText" dxfId="4" priority="13025" operator="between" text="赢">
      <formula>NOT(ISERROR(SEARCH("赢",O1591)))</formula>
    </cfRule>
    <cfRule type="containsText" dxfId="5" priority="10590" operator="between" text="输">
      <formula>NOT(ISERROR(SEARCH("输",O1591)))</formula>
    </cfRule>
  </conditionalFormatting>
  <conditionalFormatting sqref="J1592">
    <cfRule type="cellIs" dxfId="0" priority="8154" operator="equal">
      <formula>"”胜“"</formula>
    </cfRule>
    <cfRule type="containsText" dxfId="1" priority="5719" operator="between" text="胜">
      <formula>NOT(ISERROR(SEARCH("胜",J1592)))</formula>
    </cfRule>
    <cfRule type="containsText" dxfId="2" priority="3284" operator="between" text="负">
      <formula>NOT(ISERROR(SEARCH("负",J1592)))</formula>
    </cfRule>
    <cfRule type="containsText" dxfId="3" priority="849" operator="between" text="胜">
      <formula>NOT(ISERROR(SEARCH("胜",J1592)))</formula>
    </cfRule>
  </conditionalFormatting>
  <conditionalFormatting sqref="O1592">
    <cfRule type="cellIs" dxfId="0" priority="15459" operator="equal">
      <formula>"赢"</formula>
    </cfRule>
    <cfRule type="containsText" dxfId="4" priority="13024" operator="between" text="赢">
      <formula>NOT(ISERROR(SEARCH("赢",O1592)))</formula>
    </cfRule>
    <cfRule type="containsText" dxfId="5" priority="10589" operator="between" text="输">
      <formula>NOT(ISERROR(SEARCH("输",O1592)))</formula>
    </cfRule>
  </conditionalFormatting>
  <conditionalFormatting sqref="J1593">
    <cfRule type="cellIs" dxfId="0" priority="8153" operator="equal">
      <formula>"”胜“"</formula>
    </cfRule>
    <cfRule type="containsText" dxfId="1" priority="5718" operator="between" text="胜">
      <formula>NOT(ISERROR(SEARCH("胜",J1593)))</formula>
    </cfRule>
    <cfRule type="containsText" dxfId="2" priority="3283" operator="between" text="负">
      <formula>NOT(ISERROR(SEARCH("负",J1593)))</formula>
    </cfRule>
    <cfRule type="containsText" dxfId="3" priority="848" operator="between" text="胜">
      <formula>NOT(ISERROR(SEARCH("胜",J1593)))</formula>
    </cfRule>
  </conditionalFormatting>
  <conditionalFormatting sqref="O1593">
    <cfRule type="cellIs" dxfId="0" priority="15458" operator="equal">
      <formula>"赢"</formula>
    </cfRule>
    <cfRule type="containsText" dxfId="4" priority="13023" operator="between" text="赢">
      <formula>NOT(ISERROR(SEARCH("赢",O1593)))</formula>
    </cfRule>
    <cfRule type="containsText" dxfId="5" priority="10588" operator="between" text="输">
      <formula>NOT(ISERROR(SEARCH("输",O1593)))</formula>
    </cfRule>
  </conditionalFormatting>
  <conditionalFormatting sqref="J1594">
    <cfRule type="cellIs" dxfId="0" priority="8152" operator="equal">
      <formula>"”胜“"</formula>
    </cfRule>
    <cfRule type="containsText" dxfId="1" priority="5717" operator="between" text="胜">
      <formula>NOT(ISERROR(SEARCH("胜",J1594)))</formula>
    </cfRule>
    <cfRule type="containsText" dxfId="2" priority="3282" operator="between" text="负">
      <formula>NOT(ISERROR(SEARCH("负",J1594)))</formula>
    </cfRule>
    <cfRule type="containsText" dxfId="3" priority="847" operator="between" text="胜">
      <formula>NOT(ISERROR(SEARCH("胜",J1594)))</formula>
    </cfRule>
  </conditionalFormatting>
  <conditionalFormatting sqref="O1594">
    <cfRule type="cellIs" dxfId="0" priority="15457" operator="equal">
      <formula>"赢"</formula>
    </cfRule>
    <cfRule type="containsText" dxfId="4" priority="13022" operator="between" text="赢">
      <formula>NOT(ISERROR(SEARCH("赢",O1594)))</formula>
    </cfRule>
    <cfRule type="containsText" dxfId="5" priority="10587" operator="between" text="输">
      <formula>NOT(ISERROR(SEARCH("输",O1594)))</formula>
    </cfRule>
  </conditionalFormatting>
  <conditionalFormatting sqref="J1595">
    <cfRule type="cellIs" dxfId="0" priority="8151" operator="equal">
      <formula>"”胜“"</formula>
    </cfRule>
    <cfRule type="containsText" dxfId="1" priority="5716" operator="between" text="胜">
      <formula>NOT(ISERROR(SEARCH("胜",J1595)))</formula>
    </cfRule>
    <cfRule type="containsText" dxfId="2" priority="3281" operator="between" text="负">
      <formula>NOT(ISERROR(SEARCH("负",J1595)))</formula>
    </cfRule>
    <cfRule type="containsText" dxfId="3" priority="846" operator="between" text="胜">
      <formula>NOT(ISERROR(SEARCH("胜",J1595)))</formula>
    </cfRule>
  </conditionalFormatting>
  <conditionalFormatting sqref="O1595">
    <cfRule type="cellIs" dxfId="0" priority="15456" operator="equal">
      <formula>"赢"</formula>
    </cfRule>
    <cfRule type="containsText" dxfId="4" priority="13021" operator="between" text="赢">
      <formula>NOT(ISERROR(SEARCH("赢",O1595)))</formula>
    </cfRule>
    <cfRule type="containsText" dxfId="5" priority="10586" operator="between" text="输">
      <formula>NOT(ISERROR(SEARCH("输",O1595)))</formula>
    </cfRule>
  </conditionalFormatting>
  <conditionalFormatting sqref="J1596">
    <cfRule type="cellIs" dxfId="0" priority="8150" operator="equal">
      <formula>"”胜“"</formula>
    </cfRule>
    <cfRule type="containsText" dxfId="1" priority="5715" operator="between" text="胜">
      <formula>NOT(ISERROR(SEARCH("胜",J1596)))</formula>
    </cfRule>
    <cfRule type="containsText" dxfId="2" priority="3280" operator="between" text="负">
      <formula>NOT(ISERROR(SEARCH("负",J1596)))</formula>
    </cfRule>
    <cfRule type="containsText" dxfId="3" priority="845" operator="between" text="胜">
      <formula>NOT(ISERROR(SEARCH("胜",J1596)))</formula>
    </cfRule>
  </conditionalFormatting>
  <conditionalFormatting sqref="O1596">
    <cfRule type="cellIs" dxfId="0" priority="15455" operator="equal">
      <formula>"赢"</formula>
    </cfRule>
    <cfRule type="containsText" dxfId="4" priority="13020" operator="between" text="赢">
      <formula>NOT(ISERROR(SEARCH("赢",O1596)))</formula>
    </cfRule>
    <cfRule type="containsText" dxfId="5" priority="10585" operator="between" text="输">
      <formula>NOT(ISERROR(SEARCH("输",O1596)))</formula>
    </cfRule>
  </conditionalFormatting>
  <conditionalFormatting sqref="J1597">
    <cfRule type="cellIs" dxfId="0" priority="8149" operator="equal">
      <formula>"”胜“"</formula>
    </cfRule>
    <cfRule type="containsText" dxfId="1" priority="5714" operator="between" text="胜">
      <formula>NOT(ISERROR(SEARCH("胜",J1597)))</formula>
    </cfRule>
    <cfRule type="containsText" dxfId="2" priority="3279" operator="between" text="负">
      <formula>NOT(ISERROR(SEARCH("负",J1597)))</formula>
    </cfRule>
    <cfRule type="containsText" dxfId="3" priority="844" operator="between" text="胜">
      <formula>NOT(ISERROR(SEARCH("胜",J1597)))</formula>
    </cfRule>
  </conditionalFormatting>
  <conditionalFormatting sqref="O1597">
    <cfRule type="cellIs" dxfId="0" priority="15454" operator="equal">
      <formula>"赢"</formula>
    </cfRule>
    <cfRule type="containsText" dxfId="4" priority="13019" operator="between" text="赢">
      <formula>NOT(ISERROR(SEARCH("赢",O1597)))</formula>
    </cfRule>
    <cfRule type="containsText" dxfId="5" priority="10584" operator="between" text="输">
      <formula>NOT(ISERROR(SEARCH("输",O1597)))</formula>
    </cfRule>
  </conditionalFormatting>
  <conditionalFormatting sqref="J1598">
    <cfRule type="cellIs" dxfId="0" priority="8148" operator="equal">
      <formula>"”胜“"</formula>
    </cfRule>
    <cfRule type="containsText" dxfId="1" priority="5713" operator="between" text="胜">
      <formula>NOT(ISERROR(SEARCH("胜",J1598)))</formula>
    </cfRule>
    <cfRule type="containsText" dxfId="2" priority="3278" operator="between" text="负">
      <formula>NOT(ISERROR(SEARCH("负",J1598)))</formula>
    </cfRule>
    <cfRule type="containsText" dxfId="3" priority="843" operator="between" text="胜">
      <formula>NOT(ISERROR(SEARCH("胜",J1598)))</formula>
    </cfRule>
  </conditionalFormatting>
  <conditionalFormatting sqref="O1598">
    <cfRule type="cellIs" dxfId="0" priority="15453" operator="equal">
      <formula>"赢"</formula>
    </cfRule>
    <cfRule type="containsText" dxfId="4" priority="13018" operator="between" text="赢">
      <formula>NOT(ISERROR(SEARCH("赢",O1598)))</formula>
    </cfRule>
    <cfRule type="containsText" dxfId="5" priority="10583" operator="between" text="输">
      <formula>NOT(ISERROR(SEARCH("输",O1598)))</formula>
    </cfRule>
  </conditionalFormatting>
  <conditionalFormatting sqref="J1599">
    <cfRule type="cellIs" dxfId="0" priority="8147" operator="equal">
      <formula>"”胜“"</formula>
    </cfRule>
    <cfRule type="containsText" dxfId="1" priority="5712" operator="between" text="胜">
      <formula>NOT(ISERROR(SEARCH("胜",J1599)))</formula>
    </cfRule>
    <cfRule type="containsText" dxfId="2" priority="3277" operator="between" text="负">
      <formula>NOT(ISERROR(SEARCH("负",J1599)))</formula>
    </cfRule>
    <cfRule type="containsText" dxfId="3" priority="842" operator="between" text="胜">
      <formula>NOT(ISERROR(SEARCH("胜",J1599)))</formula>
    </cfRule>
  </conditionalFormatting>
  <conditionalFormatting sqref="O1599">
    <cfRule type="cellIs" dxfId="0" priority="15452" operator="equal">
      <formula>"赢"</formula>
    </cfRule>
    <cfRule type="containsText" dxfId="4" priority="13017" operator="between" text="赢">
      <formula>NOT(ISERROR(SEARCH("赢",O1599)))</formula>
    </cfRule>
    <cfRule type="containsText" dxfId="5" priority="10582" operator="between" text="输">
      <formula>NOT(ISERROR(SEARCH("输",O1599)))</formula>
    </cfRule>
  </conditionalFormatting>
  <conditionalFormatting sqref="J1600">
    <cfRule type="cellIs" dxfId="0" priority="8146" operator="equal">
      <formula>"”胜“"</formula>
    </cfRule>
    <cfRule type="containsText" dxfId="1" priority="5711" operator="between" text="胜">
      <formula>NOT(ISERROR(SEARCH("胜",J1600)))</formula>
    </cfRule>
    <cfRule type="containsText" dxfId="2" priority="3276" operator="between" text="负">
      <formula>NOT(ISERROR(SEARCH("负",J1600)))</formula>
    </cfRule>
    <cfRule type="containsText" dxfId="3" priority="841" operator="between" text="胜">
      <formula>NOT(ISERROR(SEARCH("胜",J1600)))</formula>
    </cfRule>
  </conditionalFormatting>
  <conditionalFormatting sqref="O1600">
    <cfRule type="cellIs" dxfId="0" priority="15451" operator="equal">
      <formula>"赢"</formula>
    </cfRule>
    <cfRule type="containsText" dxfId="4" priority="13016" operator="between" text="赢">
      <formula>NOT(ISERROR(SEARCH("赢",O1600)))</formula>
    </cfRule>
    <cfRule type="containsText" dxfId="5" priority="10581" operator="between" text="输">
      <formula>NOT(ISERROR(SEARCH("输",O1600)))</formula>
    </cfRule>
  </conditionalFormatting>
  <conditionalFormatting sqref="J1601">
    <cfRule type="cellIs" dxfId="0" priority="8145" operator="equal">
      <formula>"”胜“"</formula>
    </cfRule>
    <cfRule type="containsText" dxfId="1" priority="5710" operator="between" text="胜">
      <formula>NOT(ISERROR(SEARCH("胜",J1601)))</formula>
    </cfRule>
    <cfRule type="containsText" dxfId="2" priority="3275" operator="between" text="负">
      <formula>NOT(ISERROR(SEARCH("负",J1601)))</formula>
    </cfRule>
    <cfRule type="containsText" dxfId="3" priority="840" operator="between" text="胜">
      <formula>NOT(ISERROR(SEARCH("胜",J1601)))</formula>
    </cfRule>
  </conditionalFormatting>
  <conditionalFormatting sqref="O1601">
    <cfRule type="cellIs" dxfId="0" priority="15450" operator="equal">
      <formula>"赢"</formula>
    </cfRule>
    <cfRule type="containsText" dxfId="4" priority="13015" operator="between" text="赢">
      <formula>NOT(ISERROR(SEARCH("赢",O1601)))</formula>
    </cfRule>
    <cfRule type="containsText" dxfId="5" priority="10580" operator="between" text="输">
      <formula>NOT(ISERROR(SEARCH("输",O1601)))</formula>
    </cfRule>
  </conditionalFormatting>
  <conditionalFormatting sqref="J1602">
    <cfRule type="cellIs" dxfId="0" priority="8144" operator="equal">
      <formula>"”胜“"</formula>
    </cfRule>
    <cfRule type="containsText" dxfId="1" priority="5709" operator="between" text="胜">
      <formula>NOT(ISERROR(SEARCH("胜",J1602)))</formula>
    </cfRule>
    <cfRule type="containsText" dxfId="2" priority="3274" operator="between" text="负">
      <formula>NOT(ISERROR(SEARCH("负",J1602)))</formula>
    </cfRule>
    <cfRule type="containsText" dxfId="3" priority="839" operator="between" text="胜">
      <formula>NOT(ISERROR(SEARCH("胜",J1602)))</formula>
    </cfRule>
  </conditionalFormatting>
  <conditionalFormatting sqref="O1602">
    <cfRule type="cellIs" dxfId="0" priority="15449" operator="equal">
      <formula>"赢"</formula>
    </cfRule>
    <cfRule type="containsText" dxfId="4" priority="13014" operator="between" text="赢">
      <formula>NOT(ISERROR(SEARCH("赢",O1602)))</formula>
    </cfRule>
    <cfRule type="containsText" dxfId="5" priority="10579" operator="between" text="输">
      <formula>NOT(ISERROR(SEARCH("输",O1602)))</formula>
    </cfRule>
  </conditionalFormatting>
  <conditionalFormatting sqref="J1603">
    <cfRule type="cellIs" dxfId="0" priority="8143" operator="equal">
      <formula>"”胜“"</formula>
    </cfRule>
    <cfRule type="containsText" dxfId="1" priority="5708" operator="between" text="胜">
      <formula>NOT(ISERROR(SEARCH("胜",J1603)))</formula>
    </cfRule>
    <cfRule type="containsText" dxfId="2" priority="3273" operator="between" text="负">
      <formula>NOT(ISERROR(SEARCH("负",J1603)))</formula>
    </cfRule>
    <cfRule type="containsText" dxfId="3" priority="838" operator="between" text="胜">
      <formula>NOT(ISERROR(SEARCH("胜",J1603)))</formula>
    </cfRule>
  </conditionalFormatting>
  <conditionalFormatting sqref="O1603">
    <cfRule type="cellIs" dxfId="0" priority="15448" operator="equal">
      <formula>"赢"</formula>
    </cfRule>
    <cfRule type="containsText" dxfId="4" priority="13013" operator="between" text="赢">
      <formula>NOT(ISERROR(SEARCH("赢",O1603)))</formula>
    </cfRule>
    <cfRule type="containsText" dxfId="5" priority="10578" operator="between" text="输">
      <formula>NOT(ISERROR(SEARCH("输",O1603)))</formula>
    </cfRule>
  </conditionalFormatting>
  <conditionalFormatting sqref="J1604">
    <cfRule type="cellIs" dxfId="0" priority="8142" operator="equal">
      <formula>"”胜“"</formula>
    </cfRule>
    <cfRule type="containsText" dxfId="1" priority="5707" operator="between" text="胜">
      <formula>NOT(ISERROR(SEARCH("胜",J1604)))</formula>
    </cfRule>
    <cfRule type="containsText" dxfId="2" priority="3272" operator="between" text="负">
      <formula>NOT(ISERROR(SEARCH("负",J1604)))</formula>
    </cfRule>
    <cfRule type="containsText" dxfId="3" priority="837" operator="between" text="胜">
      <formula>NOT(ISERROR(SEARCH("胜",J1604)))</formula>
    </cfRule>
  </conditionalFormatting>
  <conditionalFormatting sqref="O1604">
    <cfRule type="cellIs" dxfId="0" priority="15447" operator="equal">
      <formula>"赢"</formula>
    </cfRule>
    <cfRule type="containsText" dxfId="4" priority="13012" operator="between" text="赢">
      <formula>NOT(ISERROR(SEARCH("赢",O1604)))</formula>
    </cfRule>
    <cfRule type="containsText" dxfId="5" priority="10577" operator="between" text="输">
      <formula>NOT(ISERROR(SEARCH("输",O1604)))</formula>
    </cfRule>
  </conditionalFormatting>
  <conditionalFormatting sqref="J1605">
    <cfRule type="cellIs" dxfId="0" priority="8141" operator="equal">
      <formula>"”胜“"</formula>
    </cfRule>
    <cfRule type="containsText" dxfId="1" priority="5706" operator="between" text="胜">
      <formula>NOT(ISERROR(SEARCH("胜",J1605)))</formula>
    </cfRule>
    <cfRule type="containsText" dxfId="2" priority="3271" operator="between" text="负">
      <formula>NOT(ISERROR(SEARCH("负",J1605)))</formula>
    </cfRule>
    <cfRule type="containsText" dxfId="3" priority="836" operator="between" text="胜">
      <formula>NOT(ISERROR(SEARCH("胜",J1605)))</formula>
    </cfRule>
  </conditionalFormatting>
  <conditionalFormatting sqref="O1605">
    <cfRule type="cellIs" dxfId="0" priority="15446" operator="equal">
      <formula>"赢"</formula>
    </cfRule>
    <cfRule type="containsText" dxfId="4" priority="13011" operator="between" text="赢">
      <formula>NOT(ISERROR(SEARCH("赢",O1605)))</formula>
    </cfRule>
    <cfRule type="containsText" dxfId="5" priority="10576" operator="between" text="输">
      <formula>NOT(ISERROR(SEARCH("输",O1605)))</formula>
    </cfRule>
  </conditionalFormatting>
  <conditionalFormatting sqref="J1606">
    <cfRule type="cellIs" dxfId="0" priority="8140" operator="equal">
      <formula>"”胜“"</formula>
    </cfRule>
    <cfRule type="containsText" dxfId="1" priority="5705" operator="between" text="胜">
      <formula>NOT(ISERROR(SEARCH("胜",J1606)))</formula>
    </cfRule>
    <cfRule type="containsText" dxfId="2" priority="3270" operator="between" text="负">
      <formula>NOT(ISERROR(SEARCH("负",J1606)))</formula>
    </cfRule>
    <cfRule type="containsText" dxfId="3" priority="835" operator="between" text="胜">
      <formula>NOT(ISERROR(SEARCH("胜",J1606)))</formula>
    </cfRule>
  </conditionalFormatting>
  <conditionalFormatting sqref="O1606">
    <cfRule type="cellIs" dxfId="0" priority="15445" operator="equal">
      <formula>"赢"</formula>
    </cfRule>
    <cfRule type="containsText" dxfId="4" priority="13010" operator="between" text="赢">
      <formula>NOT(ISERROR(SEARCH("赢",O1606)))</formula>
    </cfRule>
    <cfRule type="containsText" dxfId="5" priority="10575" operator="between" text="输">
      <formula>NOT(ISERROR(SEARCH("输",O1606)))</formula>
    </cfRule>
  </conditionalFormatting>
  <conditionalFormatting sqref="J1607">
    <cfRule type="cellIs" dxfId="0" priority="8139" operator="equal">
      <formula>"”胜“"</formula>
    </cfRule>
    <cfRule type="containsText" dxfId="1" priority="5704" operator="between" text="胜">
      <formula>NOT(ISERROR(SEARCH("胜",J1607)))</formula>
    </cfRule>
    <cfRule type="containsText" dxfId="2" priority="3269" operator="between" text="负">
      <formula>NOT(ISERROR(SEARCH("负",J1607)))</formula>
    </cfRule>
    <cfRule type="containsText" dxfId="3" priority="834" operator="between" text="胜">
      <formula>NOT(ISERROR(SEARCH("胜",J1607)))</formula>
    </cfRule>
  </conditionalFormatting>
  <conditionalFormatting sqref="O1607">
    <cfRule type="cellIs" dxfId="0" priority="15444" operator="equal">
      <formula>"赢"</formula>
    </cfRule>
    <cfRule type="containsText" dxfId="4" priority="13009" operator="between" text="赢">
      <formula>NOT(ISERROR(SEARCH("赢",O1607)))</formula>
    </cfRule>
    <cfRule type="containsText" dxfId="5" priority="10574" operator="between" text="输">
      <formula>NOT(ISERROR(SEARCH("输",O1607)))</formula>
    </cfRule>
  </conditionalFormatting>
  <conditionalFormatting sqref="J1608">
    <cfRule type="cellIs" dxfId="0" priority="8138" operator="equal">
      <formula>"”胜“"</formula>
    </cfRule>
    <cfRule type="containsText" dxfId="1" priority="5703" operator="between" text="胜">
      <formula>NOT(ISERROR(SEARCH("胜",J1608)))</formula>
    </cfRule>
    <cfRule type="containsText" dxfId="2" priority="3268" operator="between" text="负">
      <formula>NOT(ISERROR(SEARCH("负",J1608)))</formula>
    </cfRule>
    <cfRule type="containsText" dxfId="3" priority="833" operator="between" text="胜">
      <formula>NOT(ISERROR(SEARCH("胜",J1608)))</formula>
    </cfRule>
  </conditionalFormatting>
  <conditionalFormatting sqref="O1608">
    <cfRule type="cellIs" dxfId="0" priority="15443" operator="equal">
      <formula>"赢"</formula>
    </cfRule>
    <cfRule type="containsText" dxfId="4" priority="13008" operator="between" text="赢">
      <formula>NOT(ISERROR(SEARCH("赢",O1608)))</formula>
    </cfRule>
    <cfRule type="containsText" dxfId="5" priority="10573" operator="between" text="输">
      <formula>NOT(ISERROR(SEARCH("输",O1608)))</formula>
    </cfRule>
  </conditionalFormatting>
  <conditionalFormatting sqref="J1609">
    <cfRule type="cellIs" dxfId="0" priority="8137" operator="equal">
      <formula>"”胜“"</formula>
    </cfRule>
    <cfRule type="containsText" dxfId="1" priority="5702" operator="between" text="胜">
      <formula>NOT(ISERROR(SEARCH("胜",J1609)))</formula>
    </cfRule>
    <cfRule type="containsText" dxfId="2" priority="3267" operator="between" text="负">
      <formula>NOT(ISERROR(SEARCH("负",J1609)))</formula>
    </cfRule>
    <cfRule type="containsText" dxfId="3" priority="832" operator="between" text="胜">
      <formula>NOT(ISERROR(SEARCH("胜",J1609)))</formula>
    </cfRule>
  </conditionalFormatting>
  <conditionalFormatting sqref="O1609">
    <cfRule type="cellIs" dxfId="0" priority="15442" operator="equal">
      <formula>"赢"</formula>
    </cfRule>
    <cfRule type="containsText" dxfId="4" priority="13007" operator="between" text="赢">
      <formula>NOT(ISERROR(SEARCH("赢",O1609)))</formula>
    </cfRule>
    <cfRule type="containsText" dxfId="5" priority="10572" operator="between" text="输">
      <formula>NOT(ISERROR(SEARCH("输",O1609)))</formula>
    </cfRule>
  </conditionalFormatting>
  <conditionalFormatting sqref="J1610">
    <cfRule type="cellIs" dxfId="0" priority="8136" operator="equal">
      <formula>"”胜“"</formula>
    </cfRule>
    <cfRule type="containsText" dxfId="1" priority="5701" operator="between" text="胜">
      <formula>NOT(ISERROR(SEARCH("胜",J1610)))</formula>
    </cfRule>
    <cfRule type="containsText" dxfId="2" priority="3266" operator="between" text="负">
      <formula>NOT(ISERROR(SEARCH("负",J1610)))</formula>
    </cfRule>
    <cfRule type="containsText" dxfId="3" priority="831" operator="between" text="胜">
      <formula>NOT(ISERROR(SEARCH("胜",J1610)))</formula>
    </cfRule>
  </conditionalFormatting>
  <conditionalFormatting sqref="O1610">
    <cfRule type="cellIs" dxfId="0" priority="15441" operator="equal">
      <formula>"赢"</formula>
    </cfRule>
    <cfRule type="containsText" dxfId="4" priority="13006" operator="between" text="赢">
      <formula>NOT(ISERROR(SEARCH("赢",O1610)))</formula>
    </cfRule>
    <cfRule type="containsText" dxfId="5" priority="10571" operator="between" text="输">
      <formula>NOT(ISERROR(SEARCH("输",O1610)))</formula>
    </cfRule>
  </conditionalFormatting>
  <conditionalFormatting sqref="J1611">
    <cfRule type="cellIs" dxfId="0" priority="8135" operator="equal">
      <formula>"”胜“"</formula>
    </cfRule>
    <cfRule type="containsText" dxfId="1" priority="5700" operator="between" text="胜">
      <formula>NOT(ISERROR(SEARCH("胜",J1611)))</formula>
    </cfRule>
    <cfRule type="containsText" dxfId="2" priority="3265" operator="between" text="负">
      <formula>NOT(ISERROR(SEARCH("负",J1611)))</formula>
    </cfRule>
    <cfRule type="containsText" dxfId="3" priority="830" operator="between" text="胜">
      <formula>NOT(ISERROR(SEARCH("胜",J1611)))</formula>
    </cfRule>
  </conditionalFormatting>
  <conditionalFormatting sqref="O1611">
    <cfRule type="cellIs" dxfId="0" priority="15440" operator="equal">
      <formula>"赢"</formula>
    </cfRule>
    <cfRule type="containsText" dxfId="4" priority="13005" operator="between" text="赢">
      <formula>NOT(ISERROR(SEARCH("赢",O1611)))</formula>
    </cfRule>
    <cfRule type="containsText" dxfId="5" priority="10570" operator="between" text="输">
      <formula>NOT(ISERROR(SEARCH("输",O1611)))</formula>
    </cfRule>
  </conditionalFormatting>
  <conditionalFormatting sqref="J1612">
    <cfRule type="cellIs" dxfId="0" priority="8134" operator="equal">
      <formula>"”胜“"</formula>
    </cfRule>
    <cfRule type="containsText" dxfId="1" priority="5699" operator="between" text="胜">
      <formula>NOT(ISERROR(SEARCH("胜",J1612)))</formula>
    </cfRule>
    <cfRule type="containsText" dxfId="2" priority="3264" operator="between" text="负">
      <formula>NOT(ISERROR(SEARCH("负",J1612)))</formula>
    </cfRule>
    <cfRule type="containsText" dxfId="3" priority="829" operator="between" text="胜">
      <formula>NOT(ISERROR(SEARCH("胜",J1612)))</formula>
    </cfRule>
  </conditionalFormatting>
  <conditionalFormatting sqref="O1612">
    <cfRule type="cellIs" dxfId="0" priority="15439" operator="equal">
      <formula>"赢"</formula>
    </cfRule>
    <cfRule type="containsText" dxfId="4" priority="13004" operator="between" text="赢">
      <formula>NOT(ISERROR(SEARCH("赢",O1612)))</formula>
    </cfRule>
    <cfRule type="containsText" dxfId="5" priority="10569" operator="between" text="输">
      <formula>NOT(ISERROR(SEARCH("输",O1612)))</formula>
    </cfRule>
  </conditionalFormatting>
  <conditionalFormatting sqref="J1613">
    <cfRule type="cellIs" dxfId="0" priority="8133" operator="equal">
      <formula>"”胜“"</formula>
    </cfRule>
    <cfRule type="containsText" dxfId="1" priority="5698" operator="between" text="胜">
      <formula>NOT(ISERROR(SEARCH("胜",J1613)))</formula>
    </cfRule>
    <cfRule type="containsText" dxfId="2" priority="3263" operator="between" text="负">
      <formula>NOT(ISERROR(SEARCH("负",J1613)))</formula>
    </cfRule>
    <cfRule type="containsText" dxfId="3" priority="828" operator="between" text="胜">
      <formula>NOT(ISERROR(SEARCH("胜",J1613)))</formula>
    </cfRule>
  </conditionalFormatting>
  <conditionalFormatting sqref="O1613">
    <cfRule type="cellIs" dxfId="0" priority="15438" operator="equal">
      <formula>"赢"</formula>
    </cfRule>
    <cfRule type="containsText" dxfId="4" priority="13003" operator="between" text="赢">
      <formula>NOT(ISERROR(SEARCH("赢",O1613)))</formula>
    </cfRule>
    <cfRule type="containsText" dxfId="5" priority="10568" operator="between" text="输">
      <formula>NOT(ISERROR(SEARCH("输",O1613)))</formula>
    </cfRule>
  </conditionalFormatting>
  <conditionalFormatting sqref="J1614">
    <cfRule type="cellIs" dxfId="0" priority="8132" operator="equal">
      <formula>"”胜“"</formula>
    </cfRule>
    <cfRule type="containsText" dxfId="1" priority="5697" operator="between" text="胜">
      <formula>NOT(ISERROR(SEARCH("胜",J1614)))</formula>
    </cfRule>
    <cfRule type="containsText" dxfId="2" priority="3262" operator="between" text="负">
      <formula>NOT(ISERROR(SEARCH("负",J1614)))</formula>
    </cfRule>
    <cfRule type="containsText" dxfId="3" priority="827" operator="between" text="胜">
      <formula>NOT(ISERROR(SEARCH("胜",J1614)))</formula>
    </cfRule>
  </conditionalFormatting>
  <conditionalFormatting sqref="O1614">
    <cfRule type="cellIs" dxfId="0" priority="15437" operator="equal">
      <formula>"赢"</formula>
    </cfRule>
    <cfRule type="containsText" dxfId="4" priority="13002" operator="between" text="赢">
      <formula>NOT(ISERROR(SEARCH("赢",O1614)))</formula>
    </cfRule>
    <cfRule type="containsText" dxfId="5" priority="10567" operator="between" text="输">
      <formula>NOT(ISERROR(SEARCH("输",O1614)))</formula>
    </cfRule>
  </conditionalFormatting>
  <conditionalFormatting sqref="J1615">
    <cfRule type="cellIs" dxfId="0" priority="8131" operator="equal">
      <formula>"”胜“"</formula>
    </cfRule>
    <cfRule type="containsText" dxfId="1" priority="5696" operator="between" text="胜">
      <formula>NOT(ISERROR(SEARCH("胜",J1615)))</formula>
    </cfRule>
    <cfRule type="containsText" dxfId="2" priority="3261" operator="between" text="负">
      <formula>NOT(ISERROR(SEARCH("负",J1615)))</formula>
    </cfRule>
    <cfRule type="containsText" dxfId="3" priority="826" operator="between" text="胜">
      <formula>NOT(ISERROR(SEARCH("胜",J1615)))</formula>
    </cfRule>
  </conditionalFormatting>
  <conditionalFormatting sqref="O1615">
    <cfRule type="cellIs" dxfId="0" priority="15436" operator="equal">
      <formula>"赢"</formula>
    </cfRule>
    <cfRule type="containsText" dxfId="4" priority="13001" operator="between" text="赢">
      <formula>NOT(ISERROR(SEARCH("赢",O1615)))</formula>
    </cfRule>
    <cfRule type="containsText" dxfId="5" priority="10566" operator="between" text="输">
      <formula>NOT(ISERROR(SEARCH("输",O1615)))</formula>
    </cfRule>
  </conditionalFormatting>
  <conditionalFormatting sqref="J1616">
    <cfRule type="cellIs" dxfId="0" priority="8130" operator="equal">
      <formula>"”胜“"</formula>
    </cfRule>
    <cfRule type="containsText" dxfId="1" priority="5695" operator="between" text="胜">
      <formula>NOT(ISERROR(SEARCH("胜",J1616)))</formula>
    </cfRule>
    <cfRule type="containsText" dxfId="2" priority="3260" operator="between" text="负">
      <formula>NOT(ISERROR(SEARCH("负",J1616)))</formula>
    </cfRule>
    <cfRule type="containsText" dxfId="3" priority="825" operator="between" text="胜">
      <formula>NOT(ISERROR(SEARCH("胜",J1616)))</formula>
    </cfRule>
  </conditionalFormatting>
  <conditionalFormatting sqref="O1616">
    <cfRule type="cellIs" dxfId="0" priority="15435" operator="equal">
      <formula>"赢"</formula>
    </cfRule>
    <cfRule type="containsText" dxfId="4" priority="13000" operator="between" text="赢">
      <formula>NOT(ISERROR(SEARCH("赢",O1616)))</formula>
    </cfRule>
    <cfRule type="containsText" dxfId="5" priority="10565" operator="between" text="输">
      <formula>NOT(ISERROR(SEARCH("输",O1616)))</formula>
    </cfRule>
  </conditionalFormatting>
  <conditionalFormatting sqref="J1617">
    <cfRule type="cellIs" dxfId="0" priority="8129" operator="equal">
      <formula>"”胜“"</formula>
    </cfRule>
    <cfRule type="containsText" dxfId="1" priority="5694" operator="between" text="胜">
      <formula>NOT(ISERROR(SEARCH("胜",J1617)))</formula>
    </cfRule>
    <cfRule type="containsText" dxfId="2" priority="3259" operator="between" text="负">
      <formula>NOT(ISERROR(SEARCH("负",J1617)))</formula>
    </cfRule>
    <cfRule type="containsText" dxfId="3" priority="824" operator="between" text="胜">
      <formula>NOT(ISERROR(SEARCH("胜",J1617)))</formula>
    </cfRule>
  </conditionalFormatting>
  <conditionalFormatting sqref="O1617">
    <cfRule type="cellIs" dxfId="0" priority="15434" operator="equal">
      <formula>"赢"</formula>
    </cfRule>
    <cfRule type="containsText" dxfId="4" priority="12999" operator="between" text="赢">
      <formula>NOT(ISERROR(SEARCH("赢",O1617)))</formula>
    </cfRule>
    <cfRule type="containsText" dxfId="5" priority="10564" operator="between" text="输">
      <formula>NOT(ISERROR(SEARCH("输",O1617)))</formula>
    </cfRule>
  </conditionalFormatting>
  <conditionalFormatting sqref="J1618">
    <cfRule type="cellIs" dxfId="0" priority="8128" operator="equal">
      <formula>"”胜“"</formula>
    </cfRule>
    <cfRule type="containsText" dxfId="1" priority="5693" operator="between" text="胜">
      <formula>NOT(ISERROR(SEARCH("胜",J1618)))</formula>
    </cfRule>
    <cfRule type="containsText" dxfId="2" priority="3258" operator="between" text="负">
      <formula>NOT(ISERROR(SEARCH("负",J1618)))</formula>
    </cfRule>
    <cfRule type="containsText" dxfId="3" priority="823" operator="between" text="胜">
      <formula>NOT(ISERROR(SEARCH("胜",J1618)))</formula>
    </cfRule>
  </conditionalFormatting>
  <conditionalFormatting sqref="O1618">
    <cfRule type="cellIs" dxfId="0" priority="15433" operator="equal">
      <formula>"赢"</formula>
    </cfRule>
    <cfRule type="containsText" dxfId="4" priority="12998" operator="between" text="赢">
      <formula>NOT(ISERROR(SEARCH("赢",O1618)))</formula>
    </cfRule>
    <cfRule type="containsText" dxfId="5" priority="10563" operator="between" text="输">
      <formula>NOT(ISERROR(SEARCH("输",O1618)))</formula>
    </cfRule>
  </conditionalFormatting>
  <conditionalFormatting sqref="J1619">
    <cfRule type="cellIs" dxfId="0" priority="8127" operator="equal">
      <formula>"”胜“"</formula>
    </cfRule>
    <cfRule type="containsText" dxfId="1" priority="5692" operator="between" text="胜">
      <formula>NOT(ISERROR(SEARCH("胜",J1619)))</formula>
    </cfRule>
    <cfRule type="containsText" dxfId="2" priority="3257" operator="between" text="负">
      <formula>NOT(ISERROR(SEARCH("负",J1619)))</formula>
    </cfRule>
    <cfRule type="containsText" dxfId="3" priority="822" operator="between" text="胜">
      <formula>NOT(ISERROR(SEARCH("胜",J1619)))</formula>
    </cfRule>
  </conditionalFormatting>
  <conditionalFormatting sqref="O1619">
    <cfRule type="cellIs" dxfId="0" priority="15432" operator="equal">
      <formula>"赢"</formula>
    </cfRule>
    <cfRule type="containsText" dxfId="4" priority="12997" operator="between" text="赢">
      <formula>NOT(ISERROR(SEARCH("赢",O1619)))</formula>
    </cfRule>
    <cfRule type="containsText" dxfId="5" priority="10562" operator="between" text="输">
      <formula>NOT(ISERROR(SEARCH("输",O1619)))</formula>
    </cfRule>
  </conditionalFormatting>
  <conditionalFormatting sqref="J1620">
    <cfRule type="cellIs" dxfId="0" priority="8126" operator="equal">
      <formula>"”胜“"</formula>
    </cfRule>
    <cfRule type="containsText" dxfId="1" priority="5691" operator="between" text="胜">
      <formula>NOT(ISERROR(SEARCH("胜",J1620)))</formula>
    </cfRule>
    <cfRule type="containsText" dxfId="2" priority="3256" operator="between" text="负">
      <formula>NOT(ISERROR(SEARCH("负",J1620)))</formula>
    </cfRule>
    <cfRule type="containsText" dxfId="3" priority="821" operator="between" text="胜">
      <formula>NOT(ISERROR(SEARCH("胜",J1620)))</formula>
    </cfRule>
  </conditionalFormatting>
  <conditionalFormatting sqref="O1620">
    <cfRule type="cellIs" dxfId="0" priority="15431" operator="equal">
      <formula>"赢"</formula>
    </cfRule>
    <cfRule type="containsText" dxfId="4" priority="12996" operator="between" text="赢">
      <formula>NOT(ISERROR(SEARCH("赢",O1620)))</formula>
    </cfRule>
    <cfRule type="containsText" dxfId="5" priority="10561" operator="between" text="输">
      <formula>NOT(ISERROR(SEARCH("输",O1620)))</formula>
    </cfRule>
  </conditionalFormatting>
  <conditionalFormatting sqref="J1621">
    <cfRule type="cellIs" dxfId="0" priority="8125" operator="equal">
      <formula>"”胜“"</formula>
    </cfRule>
    <cfRule type="containsText" dxfId="1" priority="5690" operator="between" text="胜">
      <formula>NOT(ISERROR(SEARCH("胜",J1621)))</formula>
    </cfRule>
    <cfRule type="containsText" dxfId="2" priority="3255" operator="between" text="负">
      <formula>NOT(ISERROR(SEARCH("负",J1621)))</formula>
    </cfRule>
    <cfRule type="containsText" dxfId="3" priority="820" operator="between" text="胜">
      <formula>NOT(ISERROR(SEARCH("胜",J1621)))</formula>
    </cfRule>
  </conditionalFormatting>
  <conditionalFormatting sqref="O1621">
    <cfRule type="cellIs" dxfId="0" priority="15430" operator="equal">
      <formula>"赢"</formula>
    </cfRule>
    <cfRule type="containsText" dxfId="4" priority="12995" operator="between" text="赢">
      <formula>NOT(ISERROR(SEARCH("赢",O1621)))</formula>
    </cfRule>
    <cfRule type="containsText" dxfId="5" priority="10560" operator="between" text="输">
      <formula>NOT(ISERROR(SEARCH("输",O1621)))</formula>
    </cfRule>
  </conditionalFormatting>
  <conditionalFormatting sqref="J1622">
    <cfRule type="cellIs" dxfId="0" priority="8124" operator="equal">
      <formula>"”胜“"</formula>
    </cfRule>
    <cfRule type="containsText" dxfId="1" priority="5689" operator="between" text="胜">
      <formula>NOT(ISERROR(SEARCH("胜",J1622)))</formula>
    </cfRule>
    <cfRule type="containsText" dxfId="2" priority="3254" operator="between" text="负">
      <formula>NOT(ISERROR(SEARCH("负",J1622)))</formula>
    </cfRule>
    <cfRule type="containsText" dxfId="3" priority="819" operator="between" text="胜">
      <formula>NOT(ISERROR(SEARCH("胜",J1622)))</formula>
    </cfRule>
  </conditionalFormatting>
  <conditionalFormatting sqref="O1622">
    <cfRule type="cellIs" dxfId="0" priority="15429" operator="equal">
      <formula>"赢"</formula>
    </cfRule>
    <cfRule type="containsText" dxfId="4" priority="12994" operator="between" text="赢">
      <formula>NOT(ISERROR(SEARCH("赢",O1622)))</formula>
    </cfRule>
    <cfRule type="containsText" dxfId="5" priority="10559" operator="between" text="输">
      <formula>NOT(ISERROR(SEARCH("输",O1622)))</formula>
    </cfRule>
  </conditionalFormatting>
  <conditionalFormatting sqref="J1623">
    <cfRule type="cellIs" dxfId="0" priority="8123" operator="equal">
      <formula>"”胜“"</formula>
    </cfRule>
    <cfRule type="containsText" dxfId="1" priority="5688" operator="between" text="胜">
      <formula>NOT(ISERROR(SEARCH("胜",J1623)))</formula>
    </cfRule>
    <cfRule type="containsText" dxfId="2" priority="3253" operator="between" text="负">
      <formula>NOT(ISERROR(SEARCH("负",J1623)))</formula>
    </cfRule>
    <cfRule type="containsText" dxfId="3" priority="818" operator="between" text="胜">
      <formula>NOT(ISERROR(SEARCH("胜",J1623)))</formula>
    </cfRule>
  </conditionalFormatting>
  <conditionalFormatting sqref="O1623">
    <cfRule type="cellIs" dxfId="0" priority="15428" operator="equal">
      <formula>"赢"</formula>
    </cfRule>
    <cfRule type="containsText" dxfId="4" priority="12993" operator="between" text="赢">
      <formula>NOT(ISERROR(SEARCH("赢",O1623)))</formula>
    </cfRule>
    <cfRule type="containsText" dxfId="5" priority="10558" operator="between" text="输">
      <formula>NOT(ISERROR(SEARCH("输",O1623)))</formula>
    </cfRule>
  </conditionalFormatting>
  <conditionalFormatting sqref="J1624">
    <cfRule type="cellIs" dxfId="0" priority="8122" operator="equal">
      <formula>"”胜“"</formula>
    </cfRule>
    <cfRule type="containsText" dxfId="1" priority="5687" operator="between" text="胜">
      <formula>NOT(ISERROR(SEARCH("胜",J1624)))</formula>
    </cfRule>
    <cfRule type="containsText" dxfId="2" priority="3252" operator="between" text="负">
      <formula>NOT(ISERROR(SEARCH("负",J1624)))</formula>
    </cfRule>
    <cfRule type="containsText" dxfId="3" priority="817" operator="between" text="胜">
      <formula>NOT(ISERROR(SEARCH("胜",J1624)))</formula>
    </cfRule>
  </conditionalFormatting>
  <conditionalFormatting sqref="O1624">
    <cfRule type="cellIs" dxfId="0" priority="15427" operator="equal">
      <formula>"赢"</formula>
    </cfRule>
    <cfRule type="containsText" dxfId="4" priority="12992" operator="between" text="赢">
      <formula>NOT(ISERROR(SEARCH("赢",O1624)))</formula>
    </cfRule>
    <cfRule type="containsText" dxfId="5" priority="10557" operator="between" text="输">
      <formula>NOT(ISERROR(SEARCH("输",O1624)))</formula>
    </cfRule>
  </conditionalFormatting>
  <conditionalFormatting sqref="J1625">
    <cfRule type="cellIs" dxfId="0" priority="8121" operator="equal">
      <formula>"”胜“"</formula>
    </cfRule>
    <cfRule type="containsText" dxfId="1" priority="5686" operator="between" text="胜">
      <formula>NOT(ISERROR(SEARCH("胜",J1625)))</formula>
    </cfRule>
    <cfRule type="containsText" dxfId="2" priority="3251" operator="between" text="负">
      <formula>NOT(ISERROR(SEARCH("负",J1625)))</formula>
    </cfRule>
    <cfRule type="containsText" dxfId="3" priority="816" operator="between" text="胜">
      <formula>NOT(ISERROR(SEARCH("胜",J1625)))</formula>
    </cfRule>
  </conditionalFormatting>
  <conditionalFormatting sqref="O1625">
    <cfRule type="cellIs" dxfId="0" priority="15426" operator="equal">
      <formula>"赢"</formula>
    </cfRule>
    <cfRule type="containsText" dxfId="4" priority="12991" operator="between" text="赢">
      <formula>NOT(ISERROR(SEARCH("赢",O1625)))</formula>
    </cfRule>
    <cfRule type="containsText" dxfId="5" priority="10556" operator="between" text="输">
      <formula>NOT(ISERROR(SEARCH("输",O1625)))</formula>
    </cfRule>
  </conditionalFormatting>
  <conditionalFormatting sqref="J1626">
    <cfRule type="cellIs" dxfId="0" priority="8120" operator="equal">
      <formula>"”胜“"</formula>
    </cfRule>
    <cfRule type="containsText" dxfId="1" priority="5685" operator="between" text="胜">
      <formula>NOT(ISERROR(SEARCH("胜",J1626)))</formula>
    </cfRule>
    <cfRule type="containsText" dxfId="2" priority="3250" operator="between" text="负">
      <formula>NOT(ISERROR(SEARCH("负",J1626)))</formula>
    </cfRule>
    <cfRule type="containsText" dxfId="3" priority="815" operator="between" text="胜">
      <formula>NOT(ISERROR(SEARCH("胜",J1626)))</formula>
    </cfRule>
  </conditionalFormatting>
  <conditionalFormatting sqref="O1626">
    <cfRule type="cellIs" dxfId="0" priority="15425" operator="equal">
      <formula>"赢"</formula>
    </cfRule>
    <cfRule type="containsText" dxfId="4" priority="12990" operator="between" text="赢">
      <formula>NOT(ISERROR(SEARCH("赢",O1626)))</formula>
    </cfRule>
    <cfRule type="containsText" dxfId="5" priority="10555" operator="between" text="输">
      <formula>NOT(ISERROR(SEARCH("输",O1626)))</formula>
    </cfRule>
  </conditionalFormatting>
  <conditionalFormatting sqref="J1627">
    <cfRule type="cellIs" dxfId="0" priority="8119" operator="equal">
      <formula>"”胜“"</formula>
    </cfRule>
    <cfRule type="containsText" dxfId="1" priority="5684" operator="between" text="胜">
      <formula>NOT(ISERROR(SEARCH("胜",J1627)))</formula>
    </cfRule>
    <cfRule type="containsText" dxfId="2" priority="3249" operator="between" text="负">
      <formula>NOT(ISERROR(SEARCH("负",J1627)))</formula>
    </cfRule>
    <cfRule type="containsText" dxfId="3" priority="814" operator="between" text="胜">
      <formula>NOT(ISERROR(SEARCH("胜",J1627)))</formula>
    </cfRule>
  </conditionalFormatting>
  <conditionalFormatting sqref="O1627">
    <cfRule type="cellIs" dxfId="0" priority="15424" operator="equal">
      <formula>"赢"</formula>
    </cfRule>
    <cfRule type="containsText" dxfId="4" priority="12989" operator="between" text="赢">
      <formula>NOT(ISERROR(SEARCH("赢",O1627)))</formula>
    </cfRule>
    <cfRule type="containsText" dxfId="5" priority="10554" operator="between" text="输">
      <formula>NOT(ISERROR(SEARCH("输",O1627)))</formula>
    </cfRule>
  </conditionalFormatting>
  <conditionalFormatting sqref="J1628">
    <cfRule type="cellIs" dxfId="0" priority="8118" operator="equal">
      <formula>"”胜“"</formula>
    </cfRule>
    <cfRule type="containsText" dxfId="1" priority="5683" operator="between" text="胜">
      <formula>NOT(ISERROR(SEARCH("胜",J1628)))</formula>
    </cfRule>
    <cfRule type="containsText" dxfId="2" priority="3248" operator="between" text="负">
      <formula>NOT(ISERROR(SEARCH("负",J1628)))</formula>
    </cfRule>
    <cfRule type="containsText" dxfId="3" priority="813" operator="between" text="胜">
      <formula>NOT(ISERROR(SEARCH("胜",J1628)))</formula>
    </cfRule>
  </conditionalFormatting>
  <conditionalFormatting sqref="O1628">
    <cfRule type="cellIs" dxfId="0" priority="15423" operator="equal">
      <formula>"赢"</formula>
    </cfRule>
    <cfRule type="containsText" dxfId="4" priority="12988" operator="between" text="赢">
      <formula>NOT(ISERROR(SEARCH("赢",O1628)))</formula>
    </cfRule>
    <cfRule type="containsText" dxfId="5" priority="10553" operator="between" text="输">
      <formula>NOT(ISERROR(SEARCH("输",O1628)))</formula>
    </cfRule>
  </conditionalFormatting>
  <conditionalFormatting sqref="J1629">
    <cfRule type="cellIs" dxfId="0" priority="8117" operator="equal">
      <formula>"”胜“"</formula>
    </cfRule>
    <cfRule type="containsText" dxfId="1" priority="5682" operator="between" text="胜">
      <formula>NOT(ISERROR(SEARCH("胜",J1629)))</formula>
    </cfRule>
    <cfRule type="containsText" dxfId="2" priority="3247" operator="between" text="负">
      <formula>NOT(ISERROR(SEARCH("负",J1629)))</formula>
    </cfRule>
    <cfRule type="containsText" dxfId="3" priority="812" operator="between" text="胜">
      <formula>NOT(ISERROR(SEARCH("胜",J1629)))</formula>
    </cfRule>
  </conditionalFormatting>
  <conditionalFormatting sqref="O1629">
    <cfRule type="cellIs" dxfId="0" priority="15422" operator="equal">
      <formula>"赢"</formula>
    </cfRule>
    <cfRule type="containsText" dxfId="4" priority="12987" operator="between" text="赢">
      <formula>NOT(ISERROR(SEARCH("赢",O1629)))</formula>
    </cfRule>
    <cfRule type="containsText" dxfId="5" priority="10552" operator="between" text="输">
      <formula>NOT(ISERROR(SEARCH("输",O1629)))</formula>
    </cfRule>
  </conditionalFormatting>
  <conditionalFormatting sqref="J1630">
    <cfRule type="cellIs" dxfId="0" priority="8116" operator="equal">
      <formula>"”胜“"</formula>
    </cfRule>
    <cfRule type="containsText" dxfId="1" priority="5681" operator="between" text="胜">
      <formula>NOT(ISERROR(SEARCH("胜",J1630)))</formula>
    </cfRule>
    <cfRule type="containsText" dxfId="2" priority="3246" operator="between" text="负">
      <formula>NOT(ISERROR(SEARCH("负",J1630)))</formula>
    </cfRule>
    <cfRule type="containsText" dxfId="3" priority="811" operator="between" text="胜">
      <formula>NOT(ISERROR(SEARCH("胜",J1630)))</formula>
    </cfRule>
  </conditionalFormatting>
  <conditionalFormatting sqref="O1630">
    <cfRule type="cellIs" dxfId="0" priority="15421" operator="equal">
      <formula>"赢"</formula>
    </cfRule>
    <cfRule type="containsText" dxfId="4" priority="12986" operator="between" text="赢">
      <formula>NOT(ISERROR(SEARCH("赢",O1630)))</formula>
    </cfRule>
    <cfRule type="containsText" dxfId="5" priority="10551" operator="between" text="输">
      <formula>NOT(ISERROR(SEARCH("输",O1630)))</formula>
    </cfRule>
  </conditionalFormatting>
  <conditionalFormatting sqref="J1631">
    <cfRule type="cellIs" dxfId="0" priority="8115" operator="equal">
      <formula>"”胜“"</formula>
    </cfRule>
    <cfRule type="containsText" dxfId="1" priority="5680" operator="between" text="胜">
      <formula>NOT(ISERROR(SEARCH("胜",J1631)))</formula>
    </cfRule>
    <cfRule type="containsText" dxfId="2" priority="3245" operator="between" text="负">
      <formula>NOT(ISERROR(SEARCH("负",J1631)))</formula>
    </cfRule>
    <cfRule type="containsText" dxfId="3" priority="810" operator="between" text="胜">
      <formula>NOT(ISERROR(SEARCH("胜",J1631)))</formula>
    </cfRule>
  </conditionalFormatting>
  <conditionalFormatting sqref="O1631">
    <cfRule type="cellIs" dxfId="0" priority="15420" operator="equal">
      <formula>"赢"</formula>
    </cfRule>
    <cfRule type="containsText" dxfId="4" priority="12985" operator="between" text="赢">
      <formula>NOT(ISERROR(SEARCH("赢",O1631)))</formula>
    </cfRule>
    <cfRule type="containsText" dxfId="5" priority="10550" operator="between" text="输">
      <formula>NOT(ISERROR(SEARCH("输",O1631)))</formula>
    </cfRule>
  </conditionalFormatting>
  <conditionalFormatting sqref="J1632">
    <cfRule type="cellIs" dxfId="0" priority="8114" operator="equal">
      <formula>"”胜“"</formula>
    </cfRule>
    <cfRule type="containsText" dxfId="1" priority="5679" operator="between" text="胜">
      <formula>NOT(ISERROR(SEARCH("胜",J1632)))</formula>
    </cfRule>
    <cfRule type="containsText" dxfId="2" priority="3244" operator="between" text="负">
      <formula>NOT(ISERROR(SEARCH("负",J1632)))</formula>
    </cfRule>
    <cfRule type="containsText" dxfId="3" priority="809" operator="between" text="胜">
      <formula>NOT(ISERROR(SEARCH("胜",J1632)))</formula>
    </cfRule>
  </conditionalFormatting>
  <conditionalFormatting sqref="O1632">
    <cfRule type="cellIs" dxfId="0" priority="15419" operator="equal">
      <formula>"赢"</formula>
    </cfRule>
    <cfRule type="containsText" dxfId="4" priority="12984" operator="between" text="赢">
      <formula>NOT(ISERROR(SEARCH("赢",O1632)))</formula>
    </cfRule>
    <cfRule type="containsText" dxfId="5" priority="10549" operator="between" text="输">
      <formula>NOT(ISERROR(SEARCH("输",O1632)))</formula>
    </cfRule>
  </conditionalFormatting>
  <conditionalFormatting sqref="J1633">
    <cfRule type="cellIs" dxfId="0" priority="8113" operator="equal">
      <formula>"”胜“"</formula>
    </cfRule>
    <cfRule type="containsText" dxfId="1" priority="5678" operator="between" text="胜">
      <formula>NOT(ISERROR(SEARCH("胜",J1633)))</formula>
    </cfRule>
    <cfRule type="containsText" dxfId="2" priority="3243" operator="between" text="负">
      <formula>NOT(ISERROR(SEARCH("负",J1633)))</formula>
    </cfRule>
    <cfRule type="containsText" dxfId="3" priority="808" operator="between" text="胜">
      <formula>NOT(ISERROR(SEARCH("胜",J1633)))</formula>
    </cfRule>
  </conditionalFormatting>
  <conditionalFormatting sqref="O1633">
    <cfRule type="cellIs" dxfId="0" priority="15418" operator="equal">
      <formula>"赢"</formula>
    </cfRule>
    <cfRule type="containsText" dxfId="4" priority="12983" operator="between" text="赢">
      <formula>NOT(ISERROR(SEARCH("赢",O1633)))</formula>
    </cfRule>
    <cfRule type="containsText" dxfId="5" priority="10548" operator="between" text="输">
      <formula>NOT(ISERROR(SEARCH("输",O1633)))</formula>
    </cfRule>
  </conditionalFormatting>
  <conditionalFormatting sqref="J1634">
    <cfRule type="cellIs" dxfId="0" priority="8112" operator="equal">
      <formula>"”胜“"</formula>
    </cfRule>
    <cfRule type="containsText" dxfId="1" priority="5677" operator="between" text="胜">
      <formula>NOT(ISERROR(SEARCH("胜",J1634)))</formula>
    </cfRule>
    <cfRule type="containsText" dxfId="2" priority="3242" operator="between" text="负">
      <formula>NOT(ISERROR(SEARCH("负",J1634)))</formula>
    </cfRule>
    <cfRule type="containsText" dxfId="3" priority="807" operator="between" text="胜">
      <formula>NOT(ISERROR(SEARCH("胜",J1634)))</formula>
    </cfRule>
  </conditionalFormatting>
  <conditionalFormatting sqref="O1634">
    <cfRule type="cellIs" dxfId="0" priority="15417" operator="equal">
      <formula>"赢"</formula>
    </cfRule>
    <cfRule type="containsText" dxfId="4" priority="12982" operator="between" text="赢">
      <formula>NOT(ISERROR(SEARCH("赢",O1634)))</formula>
    </cfRule>
    <cfRule type="containsText" dxfId="5" priority="10547" operator="between" text="输">
      <formula>NOT(ISERROR(SEARCH("输",O1634)))</formula>
    </cfRule>
  </conditionalFormatting>
  <conditionalFormatting sqref="J1635">
    <cfRule type="cellIs" dxfId="0" priority="8111" operator="equal">
      <formula>"”胜“"</formula>
    </cfRule>
    <cfRule type="containsText" dxfId="1" priority="5676" operator="between" text="胜">
      <formula>NOT(ISERROR(SEARCH("胜",J1635)))</formula>
    </cfRule>
    <cfRule type="containsText" dxfId="2" priority="3241" operator="between" text="负">
      <formula>NOT(ISERROR(SEARCH("负",J1635)))</formula>
    </cfRule>
    <cfRule type="containsText" dxfId="3" priority="806" operator="between" text="胜">
      <formula>NOT(ISERROR(SEARCH("胜",J1635)))</formula>
    </cfRule>
  </conditionalFormatting>
  <conditionalFormatting sqref="O1635">
    <cfRule type="cellIs" dxfId="0" priority="15416" operator="equal">
      <formula>"赢"</formula>
    </cfRule>
    <cfRule type="containsText" dxfId="4" priority="12981" operator="between" text="赢">
      <formula>NOT(ISERROR(SEARCH("赢",O1635)))</formula>
    </cfRule>
    <cfRule type="containsText" dxfId="5" priority="10546" operator="between" text="输">
      <formula>NOT(ISERROR(SEARCH("输",O1635)))</formula>
    </cfRule>
  </conditionalFormatting>
  <conditionalFormatting sqref="J1636">
    <cfRule type="cellIs" dxfId="0" priority="8110" operator="equal">
      <formula>"”胜“"</formula>
    </cfRule>
    <cfRule type="containsText" dxfId="1" priority="5675" operator="between" text="胜">
      <formula>NOT(ISERROR(SEARCH("胜",J1636)))</formula>
    </cfRule>
    <cfRule type="containsText" dxfId="2" priority="3240" operator="between" text="负">
      <formula>NOT(ISERROR(SEARCH("负",J1636)))</formula>
    </cfRule>
    <cfRule type="containsText" dxfId="3" priority="805" operator="between" text="胜">
      <formula>NOT(ISERROR(SEARCH("胜",J1636)))</formula>
    </cfRule>
  </conditionalFormatting>
  <conditionalFormatting sqref="O1636">
    <cfRule type="cellIs" dxfId="0" priority="15415" operator="equal">
      <formula>"赢"</formula>
    </cfRule>
    <cfRule type="containsText" dxfId="4" priority="12980" operator="between" text="赢">
      <formula>NOT(ISERROR(SEARCH("赢",O1636)))</formula>
    </cfRule>
    <cfRule type="containsText" dxfId="5" priority="10545" operator="between" text="输">
      <formula>NOT(ISERROR(SEARCH("输",O1636)))</formula>
    </cfRule>
  </conditionalFormatting>
  <conditionalFormatting sqref="J1637">
    <cfRule type="cellIs" dxfId="0" priority="8109" operator="equal">
      <formula>"”胜“"</formula>
    </cfRule>
    <cfRule type="containsText" dxfId="1" priority="5674" operator="between" text="胜">
      <formula>NOT(ISERROR(SEARCH("胜",J1637)))</formula>
    </cfRule>
    <cfRule type="containsText" dxfId="2" priority="3239" operator="between" text="负">
      <formula>NOT(ISERROR(SEARCH("负",J1637)))</formula>
    </cfRule>
    <cfRule type="containsText" dxfId="3" priority="804" operator="between" text="胜">
      <formula>NOT(ISERROR(SEARCH("胜",J1637)))</formula>
    </cfRule>
  </conditionalFormatting>
  <conditionalFormatting sqref="O1637">
    <cfRule type="cellIs" dxfId="0" priority="15414" operator="equal">
      <formula>"赢"</formula>
    </cfRule>
    <cfRule type="containsText" dxfId="4" priority="12979" operator="between" text="赢">
      <formula>NOT(ISERROR(SEARCH("赢",O1637)))</formula>
    </cfRule>
    <cfRule type="containsText" dxfId="5" priority="10544" operator="between" text="输">
      <formula>NOT(ISERROR(SEARCH("输",O1637)))</formula>
    </cfRule>
  </conditionalFormatting>
  <conditionalFormatting sqref="J1638">
    <cfRule type="cellIs" dxfId="0" priority="8108" operator="equal">
      <formula>"”胜“"</formula>
    </cfRule>
    <cfRule type="containsText" dxfId="1" priority="5673" operator="between" text="胜">
      <formula>NOT(ISERROR(SEARCH("胜",J1638)))</formula>
    </cfRule>
    <cfRule type="containsText" dxfId="2" priority="3238" operator="between" text="负">
      <formula>NOT(ISERROR(SEARCH("负",J1638)))</formula>
    </cfRule>
    <cfRule type="containsText" dxfId="3" priority="803" operator="between" text="胜">
      <formula>NOT(ISERROR(SEARCH("胜",J1638)))</formula>
    </cfRule>
  </conditionalFormatting>
  <conditionalFormatting sqref="O1638">
    <cfRule type="cellIs" dxfId="0" priority="15413" operator="equal">
      <formula>"赢"</formula>
    </cfRule>
    <cfRule type="containsText" dxfId="4" priority="12978" operator="between" text="赢">
      <formula>NOT(ISERROR(SEARCH("赢",O1638)))</formula>
    </cfRule>
    <cfRule type="containsText" dxfId="5" priority="10543" operator="between" text="输">
      <formula>NOT(ISERROR(SEARCH("输",O1638)))</formula>
    </cfRule>
  </conditionalFormatting>
  <conditionalFormatting sqref="J1639">
    <cfRule type="cellIs" dxfId="0" priority="8107" operator="equal">
      <formula>"”胜“"</formula>
    </cfRule>
    <cfRule type="containsText" dxfId="1" priority="5672" operator="between" text="胜">
      <formula>NOT(ISERROR(SEARCH("胜",J1639)))</formula>
    </cfRule>
    <cfRule type="containsText" dxfId="2" priority="3237" operator="between" text="负">
      <formula>NOT(ISERROR(SEARCH("负",J1639)))</formula>
    </cfRule>
    <cfRule type="containsText" dxfId="3" priority="802" operator="between" text="胜">
      <formula>NOT(ISERROR(SEARCH("胜",J1639)))</formula>
    </cfRule>
  </conditionalFormatting>
  <conditionalFormatting sqref="O1639">
    <cfRule type="cellIs" dxfId="0" priority="15412" operator="equal">
      <formula>"赢"</formula>
    </cfRule>
    <cfRule type="containsText" dxfId="4" priority="12977" operator="between" text="赢">
      <formula>NOT(ISERROR(SEARCH("赢",O1639)))</formula>
    </cfRule>
    <cfRule type="containsText" dxfId="5" priority="10542" operator="between" text="输">
      <formula>NOT(ISERROR(SEARCH("输",O1639)))</formula>
    </cfRule>
  </conditionalFormatting>
  <conditionalFormatting sqref="J1640">
    <cfRule type="cellIs" dxfId="0" priority="8106" operator="equal">
      <formula>"”胜“"</formula>
    </cfRule>
    <cfRule type="containsText" dxfId="1" priority="5671" operator="between" text="胜">
      <formula>NOT(ISERROR(SEARCH("胜",J1640)))</formula>
    </cfRule>
    <cfRule type="containsText" dxfId="2" priority="3236" operator="between" text="负">
      <formula>NOT(ISERROR(SEARCH("负",J1640)))</formula>
    </cfRule>
    <cfRule type="containsText" dxfId="3" priority="801" operator="between" text="胜">
      <formula>NOT(ISERROR(SEARCH("胜",J1640)))</formula>
    </cfRule>
  </conditionalFormatting>
  <conditionalFormatting sqref="O1640">
    <cfRule type="cellIs" dxfId="0" priority="15411" operator="equal">
      <formula>"赢"</formula>
    </cfRule>
    <cfRule type="containsText" dxfId="4" priority="12976" operator="between" text="赢">
      <formula>NOT(ISERROR(SEARCH("赢",O1640)))</formula>
    </cfRule>
    <cfRule type="containsText" dxfId="5" priority="10541" operator="between" text="输">
      <formula>NOT(ISERROR(SEARCH("输",O1640)))</formula>
    </cfRule>
  </conditionalFormatting>
  <conditionalFormatting sqref="J1641">
    <cfRule type="cellIs" dxfId="0" priority="8105" operator="equal">
      <formula>"”胜“"</formula>
    </cfRule>
    <cfRule type="containsText" dxfId="1" priority="5670" operator="between" text="胜">
      <formula>NOT(ISERROR(SEARCH("胜",J1641)))</formula>
    </cfRule>
    <cfRule type="containsText" dxfId="2" priority="3235" operator="between" text="负">
      <formula>NOT(ISERROR(SEARCH("负",J1641)))</formula>
    </cfRule>
    <cfRule type="containsText" dxfId="3" priority="800" operator="between" text="胜">
      <formula>NOT(ISERROR(SEARCH("胜",J1641)))</formula>
    </cfRule>
  </conditionalFormatting>
  <conditionalFormatting sqref="O1641">
    <cfRule type="cellIs" dxfId="0" priority="15410" operator="equal">
      <formula>"赢"</formula>
    </cfRule>
    <cfRule type="containsText" dxfId="4" priority="12975" operator="between" text="赢">
      <formula>NOT(ISERROR(SEARCH("赢",O1641)))</formula>
    </cfRule>
    <cfRule type="containsText" dxfId="5" priority="10540" operator="between" text="输">
      <formula>NOT(ISERROR(SEARCH("输",O1641)))</formula>
    </cfRule>
  </conditionalFormatting>
  <conditionalFormatting sqref="J1642">
    <cfRule type="cellIs" dxfId="0" priority="8104" operator="equal">
      <formula>"”胜“"</formula>
    </cfRule>
    <cfRule type="containsText" dxfId="1" priority="5669" operator="between" text="胜">
      <formula>NOT(ISERROR(SEARCH("胜",J1642)))</formula>
    </cfRule>
    <cfRule type="containsText" dxfId="2" priority="3234" operator="between" text="负">
      <formula>NOT(ISERROR(SEARCH("负",J1642)))</formula>
    </cfRule>
    <cfRule type="containsText" dxfId="3" priority="799" operator="between" text="胜">
      <formula>NOT(ISERROR(SEARCH("胜",J1642)))</formula>
    </cfRule>
  </conditionalFormatting>
  <conditionalFormatting sqref="O1642">
    <cfRule type="cellIs" dxfId="0" priority="15409" operator="equal">
      <formula>"赢"</formula>
    </cfRule>
    <cfRule type="containsText" dxfId="4" priority="12974" operator="between" text="赢">
      <formula>NOT(ISERROR(SEARCH("赢",O1642)))</formula>
    </cfRule>
    <cfRule type="containsText" dxfId="5" priority="10539" operator="between" text="输">
      <formula>NOT(ISERROR(SEARCH("输",O1642)))</formula>
    </cfRule>
  </conditionalFormatting>
  <conditionalFormatting sqref="J1643">
    <cfRule type="cellIs" dxfId="0" priority="8103" operator="equal">
      <formula>"”胜“"</formula>
    </cfRule>
    <cfRule type="containsText" dxfId="1" priority="5668" operator="between" text="胜">
      <formula>NOT(ISERROR(SEARCH("胜",J1643)))</formula>
    </cfRule>
    <cfRule type="containsText" dxfId="2" priority="3233" operator="between" text="负">
      <formula>NOT(ISERROR(SEARCH("负",J1643)))</formula>
    </cfRule>
    <cfRule type="containsText" dxfId="3" priority="798" operator="between" text="胜">
      <formula>NOT(ISERROR(SEARCH("胜",J1643)))</formula>
    </cfRule>
  </conditionalFormatting>
  <conditionalFormatting sqref="O1643">
    <cfRule type="cellIs" dxfId="0" priority="15408" operator="equal">
      <formula>"赢"</formula>
    </cfRule>
    <cfRule type="containsText" dxfId="4" priority="12973" operator="between" text="赢">
      <formula>NOT(ISERROR(SEARCH("赢",O1643)))</formula>
    </cfRule>
    <cfRule type="containsText" dxfId="5" priority="10538" operator="between" text="输">
      <formula>NOT(ISERROR(SEARCH("输",O1643)))</formula>
    </cfRule>
  </conditionalFormatting>
  <conditionalFormatting sqref="J1644">
    <cfRule type="cellIs" dxfId="0" priority="8102" operator="equal">
      <formula>"”胜“"</formula>
    </cfRule>
    <cfRule type="containsText" dxfId="1" priority="5667" operator="between" text="胜">
      <formula>NOT(ISERROR(SEARCH("胜",J1644)))</formula>
    </cfRule>
    <cfRule type="containsText" dxfId="2" priority="3232" operator="between" text="负">
      <formula>NOT(ISERROR(SEARCH("负",J1644)))</formula>
    </cfRule>
    <cfRule type="containsText" dxfId="3" priority="797" operator="between" text="胜">
      <formula>NOT(ISERROR(SEARCH("胜",J1644)))</formula>
    </cfRule>
  </conditionalFormatting>
  <conditionalFormatting sqref="O1644">
    <cfRule type="cellIs" dxfId="0" priority="15407" operator="equal">
      <formula>"赢"</formula>
    </cfRule>
    <cfRule type="containsText" dxfId="4" priority="12972" operator="between" text="赢">
      <formula>NOT(ISERROR(SEARCH("赢",O1644)))</formula>
    </cfRule>
    <cfRule type="containsText" dxfId="5" priority="10537" operator="between" text="输">
      <formula>NOT(ISERROR(SEARCH("输",O1644)))</formula>
    </cfRule>
  </conditionalFormatting>
  <conditionalFormatting sqref="J1645">
    <cfRule type="cellIs" dxfId="0" priority="8101" operator="equal">
      <formula>"”胜“"</formula>
    </cfRule>
    <cfRule type="containsText" dxfId="1" priority="5666" operator="between" text="胜">
      <formula>NOT(ISERROR(SEARCH("胜",J1645)))</formula>
    </cfRule>
    <cfRule type="containsText" dxfId="2" priority="3231" operator="between" text="负">
      <formula>NOT(ISERROR(SEARCH("负",J1645)))</formula>
    </cfRule>
    <cfRule type="containsText" dxfId="3" priority="796" operator="between" text="胜">
      <formula>NOT(ISERROR(SEARCH("胜",J1645)))</formula>
    </cfRule>
  </conditionalFormatting>
  <conditionalFormatting sqref="O1645">
    <cfRule type="cellIs" dxfId="0" priority="15406" operator="equal">
      <formula>"赢"</formula>
    </cfRule>
    <cfRule type="containsText" dxfId="4" priority="12971" operator="between" text="赢">
      <formula>NOT(ISERROR(SEARCH("赢",O1645)))</formula>
    </cfRule>
    <cfRule type="containsText" dxfId="5" priority="10536" operator="between" text="输">
      <formula>NOT(ISERROR(SEARCH("输",O1645)))</formula>
    </cfRule>
  </conditionalFormatting>
  <conditionalFormatting sqref="J1646">
    <cfRule type="cellIs" dxfId="0" priority="8100" operator="equal">
      <formula>"”胜“"</formula>
    </cfRule>
    <cfRule type="containsText" dxfId="1" priority="5665" operator="between" text="胜">
      <formula>NOT(ISERROR(SEARCH("胜",J1646)))</formula>
    </cfRule>
    <cfRule type="containsText" dxfId="2" priority="3230" operator="between" text="负">
      <formula>NOT(ISERROR(SEARCH("负",J1646)))</formula>
    </cfRule>
    <cfRule type="containsText" dxfId="3" priority="795" operator="between" text="胜">
      <formula>NOT(ISERROR(SEARCH("胜",J1646)))</formula>
    </cfRule>
  </conditionalFormatting>
  <conditionalFormatting sqref="O1646">
    <cfRule type="cellIs" dxfId="0" priority="15405" operator="equal">
      <formula>"赢"</formula>
    </cfRule>
    <cfRule type="containsText" dxfId="4" priority="12970" operator="between" text="赢">
      <formula>NOT(ISERROR(SEARCH("赢",O1646)))</formula>
    </cfRule>
    <cfRule type="containsText" dxfId="5" priority="10535" operator="between" text="输">
      <formula>NOT(ISERROR(SEARCH("输",O1646)))</formula>
    </cfRule>
  </conditionalFormatting>
  <conditionalFormatting sqref="J1647">
    <cfRule type="cellIs" dxfId="0" priority="8099" operator="equal">
      <formula>"”胜“"</formula>
    </cfRule>
    <cfRule type="containsText" dxfId="1" priority="5664" operator="between" text="胜">
      <formula>NOT(ISERROR(SEARCH("胜",J1647)))</formula>
    </cfRule>
    <cfRule type="containsText" dxfId="2" priority="3229" operator="between" text="负">
      <formula>NOT(ISERROR(SEARCH("负",J1647)))</formula>
    </cfRule>
    <cfRule type="containsText" dxfId="3" priority="794" operator="between" text="胜">
      <formula>NOT(ISERROR(SEARCH("胜",J1647)))</formula>
    </cfRule>
  </conditionalFormatting>
  <conditionalFormatting sqref="O1647">
    <cfRule type="cellIs" dxfId="0" priority="15404" operator="equal">
      <formula>"赢"</formula>
    </cfRule>
    <cfRule type="containsText" dxfId="4" priority="12969" operator="between" text="赢">
      <formula>NOT(ISERROR(SEARCH("赢",O1647)))</formula>
    </cfRule>
    <cfRule type="containsText" dxfId="5" priority="10534" operator="between" text="输">
      <formula>NOT(ISERROR(SEARCH("输",O1647)))</formula>
    </cfRule>
  </conditionalFormatting>
  <conditionalFormatting sqref="J1648">
    <cfRule type="cellIs" dxfId="0" priority="8098" operator="equal">
      <formula>"”胜“"</formula>
    </cfRule>
    <cfRule type="containsText" dxfId="1" priority="5663" operator="between" text="胜">
      <formula>NOT(ISERROR(SEARCH("胜",J1648)))</formula>
    </cfRule>
    <cfRule type="containsText" dxfId="2" priority="3228" operator="between" text="负">
      <formula>NOT(ISERROR(SEARCH("负",J1648)))</formula>
    </cfRule>
    <cfRule type="containsText" dxfId="3" priority="793" operator="between" text="胜">
      <formula>NOT(ISERROR(SEARCH("胜",J1648)))</formula>
    </cfRule>
  </conditionalFormatting>
  <conditionalFormatting sqref="O1648">
    <cfRule type="cellIs" dxfId="0" priority="15403" operator="equal">
      <formula>"赢"</formula>
    </cfRule>
    <cfRule type="containsText" dxfId="4" priority="12968" operator="between" text="赢">
      <formula>NOT(ISERROR(SEARCH("赢",O1648)))</formula>
    </cfRule>
    <cfRule type="containsText" dxfId="5" priority="10533" operator="between" text="输">
      <formula>NOT(ISERROR(SEARCH("输",O1648)))</formula>
    </cfRule>
  </conditionalFormatting>
  <conditionalFormatting sqref="J1649">
    <cfRule type="cellIs" dxfId="0" priority="8097" operator="equal">
      <formula>"”胜“"</formula>
    </cfRule>
    <cfRule type="containsText" dxfId="1" priority="5662" operator="between" text="胜">
      <formula>NOT(ISERROR(SEARCH("胜",J1649)))</formula>
    </cfRule>
    <cfRule type="containsText" dxfId="2" priority="3227" operator="between" text="负">
      <formula>NOT(ISERROR(SEARCH("负",J1649)))</formula>
    </cfRule>
    <cfRule type="containsText" dxfId="3" priority="792" operator="between" text="胜">
      <formula>NOT(ISERROR(SEARCH("胜",J1649)))</formula>
    </cfRule>
  </conditionalFormatting>
  <conditionalFormatting sqref="O1649">
    <cfRule type="cellIs" dxfId="0" priority="15402" operator="equal">
      <formula>"赢"</formula>
    </cfRule>
    <cfRule type="containsText" dxfId="4" priority="12967" operator="between" text="赢">
      <formula>NOT(ISERROR(SEARCH("赢",O1649)))</formula>
    </cfRule>
    <cfRule type="containsText" dxfId="5" priority="10532" operator="between" text="输">
      <formula>NOT(ISERROR(SEARCH("输",O1649)))</formula>
    </cfRule>
  </conditionalFormatting>
  <conditionalFormatting sqref="J1650">
    <cfRule type="cellIs" dxfId="0" priority="8096" operator="equal">
      <formula>"”胜“"</formula>
    </cfRule>
    <cfRule type="containsText" dxfId="1" priority="5661" operator="between" text="胜">
      <formula>NOT(ISERROR(SEARCH("胜",J1650)))</formula>
    </cfRule>
    <cfRule type="containsText" dxfId="2" priority="3226" operator="between" text="负">
      <formula>NOT(ISERROR(SEARCH("负",J1650)))</formula>
    </cfRule>
    <cfRule type="containsText" dxfId="3" priority="791" operator="between" text="胜">
      <formula>NOT(ISERROR(SEARCH("胜",J1650)))</formula>
    </cfRule>
  </conditionalFormatting>
  <conditionalFormatting sqref="O1650">
    <cfRule type="cellIs" dxfId="0" priority="15401" operator="equal">
      <formula>"赢"</formula>
    </cfRule>
    <cfRule type="containsText" dxfId="4" priority="12966" operator="between" text="赢">
      <formula>NOT(ISERROR(SEARCH("赢",O1650)))</formula>
    </cfRule>
    <cfRule type="containsText" dxfId="5" priority="10531" operator="between" text="输">
      <formula>NOT(ISERROR(SEARCH("输",O1650)))</formula>
    </cfRule>
  </conditionalFormatting>
  <conditionalFormatting sqref="J1651">
    <cfRule type="cellIs" dxfId="0" priority="8095" operator="equal">
      <formula>"”胜“"</formula>
    </cfRule>
    <cfRule type="containsText" dxfId="1" priority="5660" operator="between" text="胜">
      <formula>NOT(ISERROR(SEARCH("胜",J1651)))</formula>
    </cfRule>
    <cfRule type="containsText" dxfId="2" priority="3225" operator="between" text="负">
      <formula>NOT(ISERROR(SEARCH("负",J1651)))</formula>
    </cfRule>
    <cfRule type="containsText" dxfId="3" priority="790" operator="between" text="胜">
      <formula>NOT(ISERROR(SEARCH("胜",J1651)))</formula>
    </cfRule>
  </conditionalFormatting>
  <conditionalFormatting sqref="O1651">
    <cfRule type="cellIs" dxfId="0" priority="15400" operator="equal">
      <formula>"赢"</formula>
    </cfRule>
    <cfRule type="containsText" dxfId="4" priority="12965" operator="between" text="赢">
      <formula>NOT(ISERROR(SEARCH("赢",O1651)))</formula>
    </cfRule>
    <cfRule type="containsText" dxfId="5" priority="10530" operator="between" text="输">
      <formula>NOT(ISERROR(SEARCH("输",O1651)))</formula>
    </cfRule>
  </conditionalFormatting>
  <conditionalFormatting sqref="J1652">
    <cfRule type="cellIs" dxfId="0" priority="8094" operator="equal">
      <formula>"”胜“"</formula>
    </cfRule>
    <cfRule type="containsText" dxfId="1" priority="5659" operator="between" text="胜">
      <formula>NOT(ISERROR(SEARCH("胜",J1652)))</formula>
    </cfRule>
    <cfRule type="containsText" dxfId="2" priority="3224" operator="between" text="负">
      <formula>NOT(ISERROR(SEARCH("负",J1652)))</formula>
    </cfRule>
    <cfRule type="containsText" dxfId="3" priority="789" operator="between" text="胜">
      <formula>NOT(ISERROR(SEARCH("胜",J1652)))</formula>
    </cfRule>
  </conditionalFormatting>
  <conditionalFormatting sqref="O1652">
    <cfRule type="cellIs" dxfId="0" priority="15399" operator="equal">
      <formula>"赢"</formula>
    </cfRule>
    <cfRule type="containsText" dxfId="4" priority="12964" operator="between" text="赢">
      <formula>NOT(ISERROR(SEARCH("赢",O1652)))</formula>
    </cfRule>
    <cfRule type="containsText" dxfId="5" priority="10529" operator="between" text="输">
      <formula>NOT(ISERROR(SEARCH("输",O1652)))</formula>
    </cfRule>
  </conditionalFormatting>
  <conditionalFormatting sqref="J1653">
    <cfRule type="cellIs" dxfId="0" priority="8093" operator="equal">
      <formula>"”胜“"</formula>
    </cfRule>
    <cfRule type="containsText" dxfId="1" priority="5658" operator="between" text="胜">
      <formula>NOT(ISERROR(SEARCH("胜",J1653)))</formula>
    </cfRule>
    <cfRule type="containsText" dxfId="2" priority="3223" operator="between" text="负">
      <formula>NOT(ISERROR(SEARCH("负",J1653)))</formula>
    </cfRule>
    <cfRule type="containsText" dxfId="3" priority="788" operator="between" text="胜">
      <formula>NOT(ISERROR(SEARCH("胜",J1653)))</formula>
    </cfRule>
  </conditionalFormatting>
  <conditionalFormatting sqref="O1653">
    <cfRule type="cellIs" dxfId="0" priority="15398" operator="equal">
      <formula>"赢"</formula>
    </cfRule>
    <cfRule type="containsText" dxfId="4" priority="12963" operator="between" text="赢">
      <formula>NOT(ISERROR(SEARCH("赢",O1653)))</formula>
    </cfRule>
    <cfRule type="containsText" dxfId="5" priority="10528" operator="between" text="输">
      <formula>NOT(ISERROR(SEARCH("输",O1653)))</formula>
    </cfRule>
  </conditionalFormatting>
  <conditionalFormatting sqref="J1654">
    <cfRule type="cellIs" dxfId="0" priority="8092" operator="equal">
      <formula>"”胜“"</formula>
    </cfRule>
    <cfRule type="containsText" dxfId="1" priority="5657" operator="between" text="胜">
      <formula>NOT(ISERROR(SEARCH("胜",J1654)))</formula>
    </cfRule>
    <cfRule type="containsText" dxfId="2" priority="3222" operator="between" text="负">
      <formula>NOT(ISERROR(SEARCH("负",J1654)))</formula>
    </cfRule>
    <cfRule type="containsText" dxfId="3" priority="787" operator="between" text="胜">
      <formula>NOT(ISERROR(SEARCH("胜",J1654)))</formula>
    </cfRule>
  </conditionalFormatting>
  <conditionalFormatting sqref="O1654">
    <cfRule type="cellIs" dxfId="0" priority="15397" operator="equal">
      <formula>"赢"</formula>
    </cfRule>
    <cfRule type="containsText" dxfId="4" priority="12962" operator="between" text="赢">
      <formula>NOT(ISERROR(SEARCH("赢",O1654)))</formula>
    </cfRule>
    <cfRule type="containsText" dxfId="5" priority="10527" operator="between" text="输">
      <formula>NOT(ISERROR(SEARCH("输",O1654)))</formula>
    </cfRule>
  </conditionalFormatting>
  <conditionalFormatting sqref="J1655">
    <cfRule type="cellIs" dxfId="0" priority="8091" operator="equal">
      <formula>"”胜“"</formula>
    </cfRule>
    <cfRule type="containsText" dxfId="1" priority="5656" operator="between" text="胜">
      <formula>NOT(ISERROR(SEARCH("胜",J1655)))</formula>
    </cfRule>
    <cfRule type="containsText" dxfId="2" priority="3221" operator="between" text="负">
      <formula>NOT(ISERROR(SEARCH("负",J1655)))</formula>
    </cfRule>
    <cfRule type="containsText" dxfId="3" priority="786" operator="between" text="胜">
      <formula>NOT(ISERROR(SEARCH("胜",J1655)))</formula>
    </cfRule>
  </conditionalFormatting>
  <conditionalFormatting sqref="O1655">
    <cfRule type="cellIs" dxfId="0" priority="15396" operator="equal">
      <formula>"赢"</formula>
    </cfRule>
    <cfRule type="containsText" dxfId="4" priority="12961" operator="between" text="赢">
      <formula>NOT(ISERROR(SEARCH("赢",O1655)))</formula>
    </cfRule>
    <cfRule type="containsText" dxfId="5" priority="10526" operator="between" text="输">
      <formula>NOT(ISERROR(SEARCH("输",O1655)))</formula>
    </cfRule>
  </conditionalFormatting>
  <conditionalFormatting sqref="J1656">
    <cfRule type="cellIs" dxfId="0" priority="8090" operator="equal">
      <formula>"”胜“"</formula>
    </cfRule>
    <cfRule type="containsText" dxfId="1" priority="5655" operator="between" text="胜">
      <formula>NOT(ISERROR(SEARCH("胜",J1656)))</formula>
    </cfRule>
    <cfRule type="containsText" dxfId="2" priority="3220" operator="between" text="负">
      <formula>NOT(ISERROR(SEARCH("负",J1656)))</formula>
    </cfRule>
    <cfRule type="containsText" dxfId="3" priority="785" operator="between" text="胜">
      <formula>NOT(ISERROR(SEARCH("胜",J1656)))</formula>
    </cfRule>
  </conditionalFormatting>
  <conditionalFormatting sqref="O1656">
    <cfRule type="cellIs" dxfId="0" priority="15395" operator="equal">
      <formula>"赢"</formula>
    </cfRule>
    <cfRule type="containsText" dxfId="4" priority="12960" operator="between" text="赢">
      <formula>NOT(ISERROR(SEARCH("赢",O1656)))</formula>
    </cfRule>
    <cfRule type="containsText" dxfId="5" priority="10525" operator="between" text="输">
      <formula>NOT(ISERROR(SEARCH("输",O1656)))</formula>
    </cfRule>
  </conditionalFormatting>
  <conditionalFormatting sqref="J1657">
    <cfRule type="cellIs" dxfId="0" priority="8089" operator="equal">
      <formula>"”胜“"</formula>
    </cfRule>
    <cfRule type="containsText" dxfId="1" priority="5654" operator="between" text="胜">
      <formula>NOT(ISERROR(SEARCH("胜",J1657)))</formula>
    </cfRule>
    <cfRule type="containsText" dxfId="2" priority="3219" operator="between" text="负">
      <formula>NOT(ISERROR(SEARCH("负",J1657)))</formula>
    </cfRule>
    <cfRule type="containsText" dxfId="3" priority="784" operator="between" text="胜">
      <formula>NOT(ISERROR(SEARCH("胜",J1657)))</formula>
    </cfRule>
  </conditionalFormatting>
  <conditionalFormatting sqref="O1657">
    <cfRule type="cellIs" dxfId="0" priority="15394" operator="equal">
      <formula>"赢"</formula>
    </cfRule>
    <cfRule type="containsText" dxfId="4" priority="12959" operator="between" text="赢">
      <formula>NOT(ISERROR(SEARCH("赢",O1657)))</formula>
    </cfRule>
    <cfRule type="containsText" dxfId="5" priority="10524" operator="between" text="输">
      <formula>NOT(ISERROR(SEARCH("输",O1657)))</formula>
    </cfRule>
  </conditionalFormatting>
  <conditionalFormatting sqref="J1658">
    <cfRule type="cellIs" dxfId="0" priority="8088" operator="equal">
      <formula>"”胜“"</formula>
    </cfRule>
    <cfRule type="containsText" dxfId="1" priority="5653" operator="between" text="胜">
      <formula>NOT(ISERROR(SEARCH("胜",J1658)))</formula>
    </cfRule>
    <cfRule type="containsText" dxfId="2" priority="3218" operator="between" text="负">
      <formula>NOT(ISERROR(SEARCH("负",J1658)))</formula>
    </cfRule>
    <cfRule type="containsText" dxfId="3" priority="783" operator="between" text="胜">
      <formula>NOT(ISERROR(SEARCH("胜",J1658)))</formula>
    </cfRule>
  </conditionalFormatting>
  <conditionalFormatting sqref="O1658">
    <cfRule type="cellIs" dxfId="0" priority="15393" operator="equal">
      <formula>"赢"</formula>
    </cfRule>
    <cfRule type="containsText" dxfId="4" priority="12958" operator="between" text="赢">
      <formula>NOT(ISERROR(SEARCH("赢",O1658)))</formula>
    </cfRule>
    <cfRule type="containsText" dxfId="5" priority="10523" operator="between" text="输">
      <formula>NOT(ISERROR(SEARCH("输",O1658)))</formula>
    </cfRule>
  </conditionalFormatting>
  <conditionalFormatting sqref="J1659">
    <cfRule type="cellIs" dxfId="0" priority="8087" operator="equal">
      <formula>"”胜“"</formula>
    </cfRule>
    <cfRule type="containsText" dxfId="1" priority="5652" operator="between" text="胜">
      <formula>NOT(ISERROR(SEARCH("胜",J1659)))</formula>
    </cfRule>
    <cfRule type="containsText" dxfId="2" priority="3217" operator="between" text="负">
      <formula>NOT(ISERROR(SEARCH("负",J1659)))</formula>
    </cfRule>
    <cfRule type="containsText" dxfId="3" priority="782" operator="between" text="胜">
      <formula>NOT(ISERROR(SEARCH("胜",J1659)))</formula>
    </cfRule>
  </conditionalFormatting>
  <conditionalFormatting sqref="O1659">
    <cfRule type="cellIs" dxfId="0" priority="15392" operator="equal">
      <formula>"赢"</formula>
    </cfRule>
    <cfRule type="containsText" dxfId="4" priority="12957" operator="between" text="赢">
      <formula>NOT(ISERROR(SEARCH("赢",O1659)))</formula>
    </cfRule>
    <cfRule type="containsText" dxfId="5" priority="10522" operator="between" text="输">
      <formula>NOT(ISERROR(SEARCH("输",O1659)))</formula>
    </cfRule>
  </conditionalFormatting>
  <conditionalFormatting sqref="J1660">
    <cfRule type="cellIs" dxfId="0" priority="8086" operator="equal">
      <formula>"”胜“"</formula>
    </cfRule>
    <cfRule type="containsText" dxfId="1" priority="5651" operator="between" text="胜">
      <formula>NOT(ISERROR(SEARCH("胜",J1660)))</formula>
    </cfRule>
    <cfRule type="containsText" dxfId="2" priority="3216" operator="between" text="负">
      <formula>NOT(ISERROR(SEARCH("负",J1660)))</formula>
    </cfRule>
    <cfRule type="containsText" dxfId="3" priority="781" operator="between" text="胜">
      <formula>NOT(ISERROR(SEARCH("胜",J1660)))</formula>
    </cfRule>
  </conditionalFormatting>
  <conditionalFormatting sqref="O1660">
    <cfRule type="cellIs" dxfId="0" priority="15391" operator="equal">
      <formula>"赢"</formula>
    </cfRule>
    <cfRule type="containsText" dxfId="4" priority="12956" operator="between" text="赢">
      <formula>NOT(ISERROR(SEARCH("赢",O1660)))</formula>
    </cfRule>
    <cfRule type="containsText" dxfId="5" priority="10521" operator="between" text="输">
      <formula>NOT(ISERROR(SEARCH("输",O1660)))</formula>
    </cfRule>
  </conditionalFormatting>
  <conditionalFormatting sqref="J1661">
    <cfRule type="cellIs" dxfId="0" priority="8085" operator="equal">
      <formula>"”胜“"</formula>
    </cfRule>
    <cfRule type="containsText" dxfId="1" priority="5650" operator="between" text="胜">
      <formula>NOT(ISERROR(SEARCH("胜",J1661)))</formula>
    </cfRule>
    <cfRule type="containsText" dxfId="2" priority="3215" operator="between" text="负">
      <formula>NOT(ISERROR(SEARCH("负",J1661)))</formula>
    </cfRule>
    <cfRule type="containsText" dxfId="3" priority="780" operator="between" text="胜">
      <formula>NOT(ISERROR(SEARCH("胜",J1661)))</formula>
    </cfRule>
  </conditionalFormatting>
  <conditionalFormatting sqref="O1661">
    <cfRule type="cellIs" dxfId="0" priority="15390" operator="equal">
      <formula>"赢"</formula>
    </cfRule>
    <cfRule type="containsText" dxfId="4" priority="12955" operator="between" text="赢">
      <formula>NOT(ISERROR(SEARCH("赢",O1661)))</formula>
    </cfRule>
    <cfRule type="containsText" dxfId="5" priority="10520" operator="between" text="输">
      <formula>NOT(ISERROR(SEARCH("输",O1661)))</formula>
    </cfRule>
  </conditionalFormatting>
  <conditionalFormatting sqref="J1662">
    <cfRule type="cellIs" dxfId="0" priority="8084" operator="equal">
      <formula>"”胜“"</formula>
    </cfRule>
    <cfRule type="containsText" dxfId="1" priority="5649" operator="between" text="胜">
      <formula>NOT(ISERROR(SEARCH("胜",J1662)))</formula>
    </cfRule>
    <cfRule type="containsText" dxfId="2" priority="3214" operator="between" text="负">
      <formula>NOT(ISERROR(SEARCH("负",J1662)))</formula>
    </cfRule>
    <cfRule type="containsText" dxfId="3" priority="779" operator="between" text="胜">
      <formula>NOT(ISERROR(SEARCH("胜",J1662)))</formula>
    </cfRule>
  </conditionalFormatting>
  <conditionalFormatting sqref="O1662">
    <cfRule type="cellIs" dxfId="0" priority="15389" operator="equal">
      <formula>"赢"</formula>
    </cfRule>
    <cfRule type="containsText" dxfId="4" priority="12954" operator="between" text="赢">
      <formula>NOT(ISERROR(SEARCH("赢",O1662)))</formula>
    </cfRule>
    <cfRule type="containsText" dxfId="5" priority="10519" operator="between" text="输">
      <formula>NOT(ISERROR(SEARCH("输",O1662)))</formula>
    </cfRule>
  </conditionalFormatting>
  <conditionalFormatting sqref="J1663">
    <cfRule type="cellIs" dxfId="0" priority="8083" operator="equal">
      <formula>"”胜“"</formula>
    </cfRule>
    <cfRule type="containsText" dxfId="1" priority="5648" operator="between" text="胜">
      <formula>NOT(ISERROR(SEARCH("胜",J1663)))</formula>
    </cfRule>
    <cfRule type="containsText" dxfId="2" priority="3213" operator="between" text="负">
      <formula>NOT(ISERROR(SEARCH("负",J1663)))</formula>
    </cfRule>
    <cfRule type="containsText" dxfId="3" priority="778" operator="between" text="胜">
      <formula>NOT(ISERROR(SEARCH("胜",J1663)))</formula>
    </cfRule>
  </conditionalFormatting>
  <conditionalFormatting sqref="O1663">
    <cfRule type="cellIs" dxfId="0" priority="15388" operator="equal">
      <formula>"赢"</formula>
    </cfRule>
    <cfRule type="containsText" dxfId="4" priority="12953" operator="between" text="赢">
      <formula>NOT(ISERROR(SEARCH("赢",O1663)))</formula>
    </cfRule>
    <cfRule type="containsText" dxfId="5" priority="10518" operator="between" text="输">
      <formula>NOT(ISERROR(SEARCH("输",O1663)))</formula>
    </cfRule>
  </conditionalFormatting>
  <conditionalFormatting sqref="J1664">
    <cfRule type="cellIs" dxfId="0" priority="8082" operator="equal">
      <formula>"”胜“"</formula>
    </cfRule>
    <cfRule type="containsText" dxfId="1" priority="5647" operator="between" text="胜">
      <formula>NOT(ISERROR(SEARCH("胜",J1664)))</formula>
    </cfRule>
    <cfRule type="containsText" dxfId="2" priority="3212" operator="between" text="负">
      <formula>NOT(ISERROR(SEARCH("负",J1664)))</formula>
    </cfRule>
    <cfRule type="containsText" dxfId="3" priority="777" operator="between" text="胜">
      <formula>NOT(ISERROR(SEARCH("胜",J1664)))</formula>
    </cfRule>
  </conditionalFormatting>
  <conditionalFormatting sqref="O1664">
    <cfRule type="cellIs" dxfId="0" priority="15387" operator="equal">
      <formula>"赢"</formula>
    </cfRule>
    <cfRule type="containsText" dxfId="4" priority="12952" operator="between" text="赢">
      <formula>NOT(ISERROR(SEARCH("赢",O1664)))</formula>
    </cfRule>
    <cfRule type="containsText" dxfId="5" priority="10517" operator="between" text="输">
      <formula>NOT(ISERROR(SEARCH("输",O1664)))</formula>
    </cfRule>
  </conditionalFormatting>
  <conditionalFormatting sqref="J1665">
    <cfRule type="cellIs" dxfId="0" priority="8081" operator="equal">
      <formula>"”胜“"</formula>
    </cfRule>
    <cfRule type="containsText" dxfId="1" priority="5646" operator="between" text="胜">
      <formula>NOT(ISERROR(SEARCH("胜",J1665)))</formula>
    </cfRule>
    <cfRule type="containsText" dxfId="2" priority="3211" operator="between" text="负">
      <formula>NOT(ISERROR(SEARCH("负",J1665)))</formula>
    </cfRule>
    <cfRule type="containsText" dxfId="3" priority="776" operator="between" text="胜">
      <formula>NOT(ISERROR(SEARCH("胜",J1665)))</formula>
    </cfRule>
  </conditionalFormatting>
  <conditionalFormatting sqref="O1665">
    <cfRule type="cellIs" dxfId="0" priority="15386" operator="equal">
      <formula>"赢"</formula>
    </cfRule>
    <cfRule type="containsText" dxfId="4" priority="12951" operator="between" text="赢">
      <formula>NOT(ISERROR(SEARCH("赢",O1665)))</formula>
    </cfRule>
    <cfRule type="containsText" dxfId="5" priority="10516" operator="between" text="输">
      <formula>NOT(ISERROR(SEARCH("输",O1665)))</formula>
    </cfRule>
  </conditionalFormatting>
  <conditionalFormatting sqref="J1666">
    <cfRule type="cellIs" dxfId="0" priority="8080" operator="equal">
      <formula>"”胜“"</formula>
    </cfRule>
    <cfRule type="containsText" dxfId="1" priority="5645" operator="between" text="胜">
      <formula>NOT(ISERROR(SEARCH("胜",J1666)))</formula>
    </cfRule>
    <cfRule type="containsText" dxfId="2" priority="3210" operator="between" text="负">
      <formula>NOT(ISERROR(SEARCH("负",J1666)))</formula>
    </cfRule>
    <cfRule type="containsText" dxfId="3" priority="775" operator="between" text="胜">
      <formula>NOT(ISERROR(SEARCH("胜",J1666)))</formula>
    </cfRule>
  </conditionalFormatting>
  <conditionalFormatting sqref="O1666">
    <cfRule type="cellIs" dxfId="0" priority="15385" operator="equal">
      <formula>"赢"</formula>
    </cfRule>
    <cfRule type="containsText" dxfId="4" priority="12950" operator="between" text="赢">
      <formula>NOT(ISERROR(SEARCH("赢",O1666)))</formula>
    </cfRule>
    <cfRule type="containsText" dxfId="5" priority="10515" operator="between" text="输">
      <formula>NOT(ISERROR(SEARCH("输",O1666)))</formula>
    </cfRule>
  </conditionalFormatting>
  <conditionalFormatting sqref="J1667">
    <cfRule type="cellIs" dxfId="0" priority="8079" operator="equal">
      <formula>"”胜“"</formula>
    </cfRule>
    <cfRule type="containsText" dxfId="1" priority="5644" operator="between" text="胜">
      <formula>NOT(ISERROR(SEARCH("胜",J1667)))</formula>
    </cfRule>
    <cfRule type="containsText" dxfId="2" priority="3209" operator="between" text="负">
      <formula>NOT(ISERROR(SEARCH("负",J1667)))</formula>
    </cfRule>
    <cfRule type="containsText" dxfId="3" priority="774" operator="between" text="胜">
      <formula>NOT(ISERROR(SEARCH("胜",J1667)))</formula>
    </cfRule>
  </conditionalFormatting>
  <conditionalFormatting sqref="O1667">
    <cfRule type="cellIs" dxfId="0" priority="15384" operator="equal">
      <formula>"赢"</formula>
    </cfRule>
    <cfRule type="containsText" dxfId="4" priority="12949" operator="between" text="赢">
      <formula>NOT(ISERROR(SEARCH("赢",O1667)))</formula>
    </cfRule>
    <cfRule type="containsText" dxfId="5" priority="10514" operator="between" text="输">
      <formula>NOT(ISERROR(SEARCH("输",O1667)))</formula>
    </cfRule>
  </conditionalFormatting>
  <conditionalFormatting sqref="J1668">
    <cfRule type="cellIs" dxfId="0" priority="8078" operator="equal">
      <formula>"”胜“"</formula>
    </cfRule>
    <cfRule type="containsText" dxfId="1" priority="5643" operator="between" text="胜">
      <formula>NOT(ISERROR(SEARCH("胜",J1668)))</formula>
    </cfRule>
    <cfRule type="containsText" dxfId="2" priority="3208" operator="between" text="负">
      <formula>NOT(ISERROR(SEARCH("负",J1668)))</formula>
    </cfRule>
    <cfRule type="containsText" dxfId="3" priority="773" operator="between" text="胜">
      <formula>NOT(ISERROR(SEARCH("胜",J1668)))</formula>
    </cfRule>
  </conditionalFormatting>
  <conditionalFormatting sqref="O1668">
    <cfRule type="cellIs" dxfId="0" priority="15383" operator="equal">
      <formula>"赢"</formula>
    </cfRule>
    <cfRule type="containsText" dxfId="4" priority="12948" operator="between" text="赢">
      <formula>NOT(ISERROR(SEARCH("赢",O1668)))</formula>
    </cfRule>
    <cfRule type="containsText" dxfId="5" priority="10513" operator="between" text="输">
      <formula>NOT(ISERROR(SEARCH("输",O1668)))</formula>
    </cfRule>
  </conditionalFormatting>
  <conditionalFormatting sqref="J1669">
    <cfRule type="cellIs" dxfId="0" priority="8077" operator="equal">
      <formula>"”胜“"</formula>
    </cfRule>
    <cfRule type="containsText" dxfId="1" priority="5642" operator="between" text="胜">
      <formula>NOT(ISERROR(SEARCH("胜",J1669)))</formula>
    </cfRule>
    <cfRule type="containsText" dxfId="2" priority="3207" operator="between" text="负">
      <formula>NOT(ISERROR(SEARCH("负",J1669)))</formula>
    </cfRule>
    <cfRule type="containsText" dxfId="3" priority="772" operator="between" text="胜">
      <formula>NOT(ISERROR(SEARCH("胜",J1669)))</formula>
    </cfRule>
  </conditionalFormatting>
  <conditionalFormatting sqref="O1669">
    <cfRule type="cellIs" dxfId="0" priority="15382" operator="equal">
      <formula>"赢"</formula>
    </cfRule>
    <cfRule type="containsText" dxfId="4" priority="12947" operator="between" text="赢">
      <formula>NOT(ISERROR(SEARCH("赢",O1669)))</formula>
    </cfRule>
    <cfRule type="containsText" dxfId="5" priority="10512" operator="between" text="输">
      <formula>NOT(ISERROR(SEARCH("输",O1669)))</formula>
    </cfRule>
  </conditionalFormatting>
  <conditionalFormatting sqref="J1670">
    <cfRule type="cellIs" dxfId="0" priority="8076" operator="equal">
      <formula>"”胜“"</formula>
    </cfRule>
    <cfRule type="containsText" dxfId="1" priority="5641" operator="between" text="胜">
      <formula>NOT(ISERROR(SEARCH("胜",J1670)))</formula>
    </cfRule>
    <cfRule type="containsText" dxfId="2" priority="3206" operator="between" text="负">
      <formula>NOT(ISERROR(SEARCH("负",J1670)))</formula>
    </cfRule>
    <cfRule type="containsText" dxfId="3" priority="771" operator="between" text="胜">
      <formula>NOT(ISERROR(SEARCH("胜",J1670)))</formula>
    </cfRule>
  </conditionalFormatting>
  <conditionalFormatting sqref="O1670">
    <cfRule type="cellIs" dxfId="0" priority="15381" operator="equal">
      <formula>"赢"</formula>
    </cfRule>
    <cfRule type="containsText" dxfId="4" priority="12946" operator="between" text="赢">
      <formula>NOT(ISERROR(SEARCH("赢",O1670)))</formula>
    </cfRule>
    <cfRule type="containsText" dxfId="5" priority="10511" operator="between" text="输">
      <formula>NOT(ISERROR(SEARCH("输",O1670)))</formula>
    </cfRule>
  </conditionalFormatting>
  <conditionalFormatting sqref="J1671">
    <cfRule type="cellIs" dxfId="0" priority="8075" operator="equal">
      <formula>"”胜“"</formula>
    </cfRule>
    <cfRule type="containsText" dxfId="1" priority="5640" operator="between" text="胜">
      <formula>NOT(ISERROR(SEARCH("胜",J1671)))</formula>
    </cfRule>
    <cfRule type="containsText" dxfId="2" priority="3205" operator="between" text="负">
      <formula>NOT(ISERROR(SEARCH("负",J1671)))</formula>
    </cfRule>
    <cfRule type="containsText" dxfId="3" priority="770" operator="between" text="胜">
      <formula>NOT(ISERROR(SEARCH("胜",J1671)))</formula>
    </cfRule>
  </conditionalFormatting>
  <conditionalFormatting sqref="O1671">
    <cfRule type="cellIs" dxfId="0" priority="15380" operator="equal">
      <formula>"赢"</formula>
    </cfRule>
    <cfRule type="containsText" dxfId="4" priority="12945" operator="between" text="赢">
      <formula>NOT(ISERROR(SEARCH("赢",O1671)))</formula>
    </cfRule>
    <cfRule type="containsText" dxfId="5" priority="10510" operator="between" text="输">
      <formula>NOT(ISERROR(SEARCH("输",O1671)))</formula>
    </cfRule>
  </conditionalFormatting>
  <conditionalFormatting sqref="J1672">
    <cfRule type="cellIs" dxfId="0" priority="8074" operator="equal">
      <formula>"”胜“"</formula>
    </cfRule>
    <cfRule type="containsText" dxfId="1" priority="5639" operator="between" text="胜">
      <formula>NOT(ISERROR(SEARCH("胜",J1672)))</formula>
    </cfRule>
    <cfRule type="containsText" dxfId="2" priority="3204" operator="between" text="负">
      <formula>NOT(ISERROR(SEARCH("负",J1672)))</formula>
    </cfRule>
    <cfRule type="containsText" dxfId="3" priority="769" operator="between" text="胜">
      <formula>NOT(ISERROR(SEARCH("胜",J1672)))</formula>
    </cfRule>
  </conditionalFormatting>
  <conditionalFormatting sqref="O1672">
    <cfRule type="cellIs" dxfId="0" priority="15379" operator="equal">
      <formula>"赢"</formula>
    </cfRule>
    <cfRule type="containsText" dxfId="4" priority="12944" operator="between" text="赢">
      <formula>NOT(ISERROR(SEARCH("赢",O1672)))</formula>
    </cfRule>
    <cfRule type="containsText" dxfId="5" priority="10509" operator="between" text="输">
      <formula>NOT(ISERROR(SEARCH("输",O1672)))</formula>
    </cfRule>
  </conditionalFormatting>
  <conditionalFormatting sqref="J1673">
    <cfRule type="cellIs" dxfId="0" priority="8073" operator="equal">
      <formula>"”胜“"</formula>
    </cfRule>
    <cfRule type="containsText" dxfId="1" priority="5638" operator="between" text="胜">
      <formula>NOT(ISERROR(SEARCH("胜",J1673)))</formula>
    </cfRule>
    <cfRule type="containsText" dxfId="2" priority="3203" operator="between" text="负">
      <formula>NOT(ISERROR(SEARCH("负",J1673)))</formula>
    </cfRule>
    <cfRule type="containsText" dxfId="3" priority="768" operator="between" text="胜">
      <formula>NOT(ISERROR(SEARCH("胜",J1673)))</formula>
    </cfRule>
  </conditionalFormatting>
  <conditionalFormatting sqref="O1673">
    <cfRule type="cellIs" dxfId="0" priority="15378" operator="equal">
      <formula>"赢"</formula>
    </cfRule>
    <cfRule type="containsText" dxfId="4" priority="12943" operator="between" text="赢">
      <formula>NOT(ISERROR(SEARCH("赢",O1673)))</formula>
    </cfRule>
    <cfRule type="containsText" dxfId="5" priority="10508" operator="between" text="输">
      <formula>NOT(ISERROR(SEARCH("输",O1673)))</formula>
    </cfRule>
  </conditionalFormatting>
  <conditionalFormatting sqref="J1674">
    <cfRule type="cellIs" dxfId="0" priority="8072" operator="equal">
      <formula>"”胜“"</formula>
    </cfRule>
    <cfRule type="containsText" dxfId="1" priority="5637" operator="between" text="胜">
      <formula>NOT(ISERROR(SEARCH("胜",J1674)))</formula>
    </cfRule>
    <cfRule type="containsText" dxfId="2" priority="3202" operator="between" text="负">
      <formula>NOT(ISERROR(SEARCH("负",J1674)))</formula>
    </cfRule>
    <cfRule type="containsText" dxfId="3" priority="767" operator="between" text="胜">
      <formula>NOT(ISERROR(SEARCH("胜",J1674)))</formula>
    </cfRule>
  </conditionalFormatting>
  <conditionalFormatting sqref="O1674">
    <cfRule type="cellIs" dxfId="0" priority="15377" operator="equal">
      <formula>"赢"</formula>
    </cfRule>
    <cfRule type="containsText" dxfId="4" priority="12942" operator="between" text="赢">
      <formula>NOT(ISERROR(SEARCH("赢",O1674)))</formula>
    </cfRule>
    <cfRule type="containsText" dxfId="5" priority="10507" operator="between" text="输">
      <formula>NOT(ISERROR(SEARCH("输",O1674)))</formula>
    </cfRule>
  </conditionalFormatting>
  <conditionalFormatting sqref="J1675">
    <cfRule type="cellIs" dxfId="0" priority="8071" operator="equal">
      <formula>"”胜“"</formula>
    </cfRule>
    <cfRule type="containsText" dxfId="1" priority="5636" operator="between" text="胜">
      <formula>NOT(ISERROR(SEARCH("胜",J1675)))</formula>
    </cfRule>
    <cfRule type="containsText" dxfId="2" priority="3201" operator="between" text="负">
      <formula>NOT(ISERROR(SEARCH("负",J1675)))</formula>
    </cfRule>
    <cfRule type="containsText" dxfId="3" priority="766" operator="between" text="胜">
      <formula>NOT(ISERROR(SEARCH("胜",J1675)))</formula>
    </cfRule>
  </conditionalFormatting>
  <conditionalFormatting sqref="O1675">
    <cfRule type="cellIs" dxfId="0" priority="15376" operator="equal">
      <formula>"赢"</formula>
    </cfRule>
    <cfRule type="containsText" dxfId="4" priority="12941" operator="between" text="赢">
      <formula>NOT(ISERROR(SEARCH("赢",O1675)))</formula>
    </cfRule>
    <cfRule type="containsText" dxfId="5" priority="10506" operator="between" text="输">
      <formula>NOT(ISERROR(SEARCH("输",O1675)))</formula>
    </cfRule>
  </conditionalFormatting>
  <conditionalFormatting sqref="J1676">
    <cfRule type="cellIs" dxfId="0" priority="8070" operator="equal">
      <formula>"”胜“"</formula>
    </cfRule>
    <cfRule type="containsText" dxfId="1" priority="5635" operator="between" text="胜">
      <formula>NOT(ISERROR(SEARCH("胜",J1676)))</formula>
    </cfRule>
    <cfRule type="containsText" dxfId="2" priority="3200" operator="between" text="负">
      <formula>NOT(ISERROR(SEARCH("负",J1676)))</formula>
    </cfRule>
    <cfRule type="containsText" dxfId="3" priority="765" operator="between" text="胜">
      <formula>NOT(ISERROR(SEARCH("胜",J1676)))</formula>
    </cfRule>
  </conditionalFormatting>
  <conditionalFormatting sqref="O1676">
    <cfRule type="cellIs" dxfId="0" priority="15375" operator="equal">
      <formula>"赢"</formula>
    </cfRule>
    <cfRule type="containsText" dxfId="4" priority="12940" operator="between" text="赢">
      <formula>NOT(ISERROR(SEARCH("赢",O1676)))</formula>
    </cfRule>
    <cfRule type="containsText" dxfId="5" priority="10505" operator="between" text="输">
      <formula>NOT(ISERROR(SEARCH("输",O1676)))</formula>
    </cfRule>
  </conditionalFormatting>
  <conditionalFormatting sqref="J1677">
    <cfRule type="cellIs" dxfId="0" priority="8069" operator="equal">
      <formula>"”胜“"</formula>
    </cfRule>
    <cfRule type="containsText" dxfId="1" priority="5634" operator="between" text="胜">
      <formula>NOT(ISERROR(SEARCH("胜",J1677)))</formula>
    </cfRule>
    <cfRule type="containsText" dxfId="2" priority="3199" operator="between" text="负">
      <formula>NOT(ISERROR(SEARCH("负",J1677)))</formula>
    </cfRule>
    <cfRule type="containsText" dxfId="3" priority="764" operator="between" text="胜">
      <formula>NOT(ISERROR(SEARCH("胜",J1677)))</formula>
    </cfRule>
  </conditionalFormatting>
  <conditionalFormatting sqref="O1677">
    <cfRule type="cellIs" dxfId="0" priority="15374" operator="equal">
      <formula>"赢"</formula>
    </cfRule>
    <cfRule type="containsText" dxfId="4" priority="12939" operator="between" text="赢">
      <formula>NOT(ISERROR(SEARCH("赢",O1677)))</formula>
    </cfRule>
    <cfRule type="containsText" dxfId="5" priority="10504" operator="between" text="输">
      <formula>NOT(ISERROR(SEARCH("输",O1677)))</formula>
    </cfRule>
  </conditionalFormatting>
  <conditionalFormatting sqref="J1678">
    <cfRule type="cellIs" dxfId="0" priority="8068" operator="equal">
      <formula>"”胜“"</formula>
    </cfRule>
    <cfRule type="containsText" dxfId="1" priority="5633" operator="between" text="胜">
      <formula>NOT(ISERROR(SEARCH("胜",J1678)))</formula>
    </cfRule>
    <cfRule type="containsText" dxfId="2" priority="3198" operator="between" text="负">
      <formula>NOT(ISERROR(SEARCH("负",J1678)))</formula>
    </cfRule>
    <cfRule type="containsText" dxfId="3" priority="763" operator="between" text="胜">
      <formula>NOT(ISERROR(SEARCH("胜",J1678)))</formula>
    </cfRule>
  </conditionalFormatting>
  <conditionalFormatting sqref="O1678">
    <cfRule type="cellIs" dxfId="0" priority="15373" operator="equal">
      <formula>"赢"</formula>
    </cfRule>
    <cfRule type="containsText" dxfId="4" priority="12938" operator="between" text="赢">
      <formula>NOT(ISERROR(SEARCH("赢",O1678)))</formula>
    </cfRule>
    <cfRule type="containsText" dxfId="5" priority="10503" operator="between" text="输">
      <formula>NOT(ISERROR(SEARCH("输",O1678)))</formula>
    </cfRule>
  </conditionalFormatting>
  <conditionalFormatting sqref="J1679">
    <cfRule type="cellIs" dxfId="0" priority="8067" operator="equal">
      <formula>"”胜“"</formula>
    </cfRule>
    <cfRule type="containsText" dxfId="1" priority="5632" operator="between" text="胜">
      <formula>NOT(ISERROR(SEARCH("胜",J1679)))</formula>
    </cfRule>
    <cfRule type="containsText" dxfId="2" priority="3197" operator="between" text="负">
      <formula>NOT(ISERROR(SEARCH("负",J1679)))</formula>
    </cfRule>
    <cfRule type="containsText" dxfId="3" priority="762" operator="between" text="胜">
      <formula>NOT(ISERROR(SEARCH("胜",J1679)))</formula>
    </cfRule>
  </conditionalFormatting>
  <conditionalFormatting sqref="O1679">
    <cfRule type="cellIs" dxfId="0" priority="15372" operator="equal">
      <formula>"赢"</formula>
    </cfRule>
    <cfRule type="containsText" dxfId="4" priority="12937" operator="between" text="赢">
      <formula>NOT(ISERROR(SEARCH("赢",O1679)))</formula>
    </cfRule>
    <cfRule type="containsText" dxfId="5" priority="10502" operator="between" text="输">
      <formula>NOT(ISERROR(SEARCH("输",O1679)))</formula>
    </cfRule>
  </conditionalFormatting>
  <conditionalFormatting sqref="J1680">
    <cfRule type="cellIs" dxfId="0" priority="8066" operator="equal">
      <formula>"”胜“"</formula>
    </cfRule>
    <cfRule type="containsText" dxfId="1" priority="5631" operator="between" text="胜">
      <formula>NOT(ISERROR(SEARCH("胜",J1680)))</formula>
    </cfRule>
    <cfRule type="containsText" dxfId="2" priority="3196" operator="between" text="负">
      <formula>NOT(ISERROR(SEARCH("负",J1680)))</formula>
    </cfRule>
    <cfRule type="containsText" dxfId="3" priority="761" operator="between" text="胜">
      <formula>NOT(ISERROR(SEARCH("胜",J1680)))</formula>
    </cfRule>
  </conditionalFormatting>
  <conditionalFormatting sqref="O1680">
    <cfRule type="cellIs" dxfId="0" priority="15371" operator="equal">
      <formula>"赢"</formula>
    </cfRule>
    <cfRule type="containsText" dxfId="4" priority="12936" operator="between" text="赢">
      <formula>NOT(ISERROR(SEARCH("赢",O1680)))</formula>
    </cfRule>
    <cfRule type="containsText" dxfId="5" priority="10501" operator="between" text="输">
      <formula>NOT(ISERROR(SEARCH("输",O1680)))</formula>
    </cfRule>
  </conditionalFormatting>
  <conditionalFormatting sqref="J1681">
    <cfRule type="cellIs" dxfId="0" priority="8065" operator="equal">
      <formula>"”胜“"</formula>
    </cfRule>
    <cfRule type="containsText" dxfId="1" priority="5630" operator="between" text="胜">
      <formula>NOT(ISERROR(SEARCH("胜",J1681)))</formula>
    </cfRule>
    <cfRule type="containsText" dxfId="2" priority="3195" operator="between" text="负">
      <formula>NOT(ISERROR(SEARCH("负",J1681)))</formula>
    </cfRule>
    <cfRule type="containsText" dxfId="3" priority="760" operator="between" text="胜">
      <formula>NOT(ISERROR(SEARCH("胜",J1681)))</formula>
    </cfRule>
  </conditionalFormatting>
  <conditionalFormatting sqref="O1681">
    <cfRule type="cellIs" dxfId="0" priority="15370" operator="equal">
      <formula>"赢"</formula>
    </cfRule>
    <cfRule type="containsText" dxfId="4" priority="12935" operator="between" text="赢">
      <formula>NOT(ISERROR(SEARCH("赢",O1681)))</formula>
    </cfRule>
    <cfRule type="containsText" dxfId="5" priority="10500" operator="between" text="输">
      <formula>NOT(ISERROR(SEARCH("输",O1681)))</formula>
    </cfRule>
  </conditionalFormatting>
  <conditionalFormatting sqref="J1682">
    <cfRule type="cellIs" dxfId="0" priority="8064" operator="equal">
      <formula>"”胜“"</formula>
    </cfRule>
    <cfRule type="containsText" dxfId="1" priority="5629" operator="between" text="胜">
      <formula>NOT(ISERROR(SEARCH("胜",J1682)))</formula>
    </cfRule>
    <cfRule type="containsText" dxfId="2" priority="3194" operator="between" text="负">
      <formula>NOT(ISERROR(SEARCH("负",J1682)))</formula>
    </cfRule>
    <cfRule type="containsText" dxfId="3" priority="759" operator="between" text="胜">
      <formula>NOT(ISERROR(SEARCH("胜",J1682)))</formula>
    </cfRule>
  </conditionalFormatting>
  <conditionalFormatting sqref="O1682">
    <cfRule type="cellIs" dxfId="0" priority="15369" operator="equal">
      <formula>"赢"</formula>
    </cfRule>
    <cfRule type="containsText" dxfId="4" priority="12934" operator="between" text="赢">
      <formula>NOT(ISERROR(SEARCH("赢",O1682)))</formula>
    </cfRule>
    <cfRule type="containsText" dxfId="5" priority="10499" operator="between" text="输">
      <formula>NOT(ISERROR(SEARCH("输",O1682)))</formula>
    </cfRule>
  </conditionalFormatting>
  <conditionalFormatting sqref="J1683">
    <cfRule type="cellIs" dxfId="0" priority="8063" operator="equal">
      <formula>"”胜“"</formula>
    </cfRule>
    <cfRule type="containsText" dxfId="1" priority="5628" operator="between" text="胜">
      <formula>NOT(ISERROR(SEARCH("胜",J1683)))</formula>
    </cfRule>
    <cfRule type="containsText" dxfId="2" priority="3193" operator="between" text="负">
      <formula>NOT(ISERROR(SEARCH("负",J1683)))</formula>
    </cfRule>
    <cfRule type="containsText" dxfId="3" priority="758" operator="between" text="胜">
      <formula>NOT(ISERROR(SEARCH("胜",J1683)))</formula>
    </cfRule>
  </conditionalFormatting>
  <conditionalFormatting sqref="O1683">
    <cfRule type="cellIs" dxfId="0" priority="15368" operator="equal">
      <formula>"赢"</formula>
    </cfRule>
    <cfRule type="containsText" dxfId="4" priority="12933" operator="between" text="赢">
      <formula>NOT(ISERROR(SEARCH("赢",O1683)))</formula>
    </cfRule>
    <cfRule type="containsText" dxfId="5" priority="10498" operator="between" text="输">
      <formula>NOT(ISERROR(SEARCH("输",O1683)))</formula>
    </cfRule>
  </conditionalFormatting>
  <conditionalFormatting sqref="J1684">
    <cfRule type="cellIs" dxfId="0" priority="8062" operator="equal">
      <formula>"”胜“"</formula>
    </cfRule>
    <cfRule type="containsText" dxfId="1" priority="5627" operator="between" text="胜">
      <formula>NOT(ISERROR(SEARCH("胜",J1684)))</formula>
    </cfRule>
    <cfRule type="containsText" dxfId="2" priority="3192" operator="between" text="负">
      <formula>NOT(ISERROR(SEARCH("负",J1684)))</formula>
    </cfRule>
    <cfRule type="containsText" dxfId="3" priority="757" operator="between" text="胜">
      <formula>NOT(ISERROR(SEARCH("胜",J1684)))</formula>
    </cfRule>
  </conditionalFormatting>
  <conditionalFormatting sqref="O1684">
    <cfRule type="cellIs" dxfId="0" priority="15367" operator="equal">
      <formula>"赢"</formula>
    </cfRule>
    <cfRule type="containsText" dxfId="4" priority="12932" operator="between" text="赢">
      <formula>NOT(ISERROR(SEARCH("赢",O1684)))</formula>
    </cfRule>
    <cfRule type="containsText" dxfId="5" priority="10497" operator="between" text="输">
      <formula>NOT(ISERROR(SEARCH("输",O1684)))</formula>
    </cfRule>
  </conditionalFormatting>
  <conditionalFormatting sqref="J1685">
    <cfRule type="cellIs" dxfId="0" priority="8061" operator="equal">
      <formula>"”胜“"</formula>
    </cfRule>
    <cfRule type="containsText" dxfId="1" priority="5626" operator="between" text="胜">
      <formula>NOT(ISERROR(SEARCH("胜",J1685)))</formula>
    </cfRule>
    <cfRule type="containsText" dxfId="2" priority="3191" operator="between" text="负">
      <formula>NOT(ISERROR(SEARCH("负",J1685)))</formula>
    </cfRule>
    <cfRule type="containsText" dxfId="3" priority="756" operator="between" text="胜">
      <formula>NOT(ISERROR(SEARCH("胜",J1685)))</formula>
    </cfRule>
  </conditionalFormatting>
  <conditionalFormatting sqref="O1685">
    <cfRule type="cellIs" dxfId="0" priority="15366" operator="equal">
      <formula>"赢"</formula>
    </cfRule>
    <cfRule type="containsText" dxfId="4" priority="12931" operator="between" text="赢">
      <formula>NOT(ISERROR(SEARCH("赢",O1685)))</formula>
    </cfRule>
    <cfRule type="containsText" dxfId="5" priority="10496" operator="between" text="输">
      <formula>NOT(ISERROR(SEARCH("输",O1685)))</formula>
    </cfRule>
  </conditionalFormatting>
  <conditionalFormatting sqref="J1686">
    <cfRule type="cellIs" dxfId="0" priority="8060" operator="equal">
      <formula>"”胜“"</formula>
    </cfRule>
    <cfRule type="containsText" dxfId="1" priority="5625" operator="between" text="胜">
      <formula>NOT(ISERROR(SEARCH("胜",J1686)))</formula>
    </cfRule>
    <cfRule type="containsText" dxfId="2" priority="3190" operator="between" text="负">
      <formula>NOT(ISERROR(SEARCH("负",J1686)))</formula>
    </cfRule>
    <cfRule type="containsText" dxfId="3" priority="755" operator="between" text="胜">
      <formula>NOT(ISERROR(SEARCH("胜",J1686)))</formula>
    </cfRule>
  </conditionalFormatting>
  <conditionalFormatting sqref="O1686">
    <cfRule type="cellIs" dxfId="0" priority="15365" operator="equal">
      <formula>"赢"</formula>
    </cfRule>
    <cfRule type="containsText" dxfId="4" priority="12930" operator="between" text="赢">
      <formula>NOT(ISERROR(SEARCH("赢",O1686)))</formula>
    </cfRule>
    <cfRule type="containsText" dxfId="5" priority="10495" operator="between" text="输">
      <formula>NOT(ISERROR(SEARCH("输",O1686)))</formula>
    </cfRule>
  </conditionalFormatting>
  <conditionalFormatting sqref="J1687">
    <cfRule type="cellIs" dxfId="0" priority="8059" operator="equal">
      <formula>"”胜“"</formula>
    </cfRule>
    <cfRule type="containsText" dxfId="1" priority="5624" operator="between" text="胜">
      <formula>NOT(ISERROR(SEARCH("胜",J1687)))</formula>
    </cfRule>
    <cfRule type="containsText" dxfId="2" priority="3189" operator="between" text="负">
      <formula>NOT(ISERROR(SEARCH("负",J1687)))</formula>
    </cfRule>
    <cfRule type="containsText" dxfId="3" priority="754" operator="between" text="胜">
      <formula>NOT(ISERROR(SEARCH("胜",J1687)))</formula>
    </cfRule>
  </conditionalFormatting>
  <conditionalFormatting sqref="O1687">
    <cfRule type="cellIs" dxfId="0" priority="15364" operator="equal">
      <formula>"赢"</formula>
    </cfRule>
    <cfRule type="containsText" dxfId="4" priority="12929" operator="between" text="赢">
      <formula>NOT(ISERROR(SEARCH("赢",O1687)))</formula>
    </cfRule>
    <cfRule type="containsText" dxfId="5" priority="10494" operator="between" text="输">
      <formula>NOT(ISERROR(SEARCH("输",O1687)))</formula>
    </cfRule>
  </conditionalFormatting>
  <conditionalFormatting sqref="J1688">
    <cfRule type="cellIs" dxfId="0" priority="8058" operator="equal">
      <formula>"”胜“"</formula>
    </cfRule>
    <cfRule type="containsText" dxfId="1" priority="5623" operator="between" text="胜">
      <formula>NOT(ISERROR(SEARCH("胜",J1688)))</formula>
    </cfRule>
    <cfRule type="containsText" dxfId="2" priority="3188" operator="between" text="负">
      <formula>NOT(ISERROR(SEARCH("负",J1688)))</formula>
    </cfRule>
    <cfRule type="containsText" dxfId="3" priority="753" operator="between" text="胜">
      <formula>NOT(ISERROR(SEARCH("胜",J1688)))</formula>
    </cfRule>
  </conditionalFormatting>
  <conditionalFormatting sqref="O1688">
    <cfRule type="cellIs" dxfId="0" priority="15363" operator="equal">
      <formula>"赢"</formula>
    </cfRule>
    <cfRule type="containsText" dxfId="4" priority="12928" operator="between" text="赢">
      <formula>NOT(ISERROR(SEARCH("赢",O1688)))</formula>
    </cfRule>
    <cfRule type="containsText" dxfId="5" priority="10493" operator="between" text="输">
      <formula>NOT(ISERROR(SEARCH("输",O1688)))</formula>
    </cfRule>
  </conditionalFormatting>
  <conditionalFormatting sqref="J1689">
    <cfRule type="cellIs" dxfId="0" priority="8057" operator="equal">
      <formula>"”胜“"</formula>
    </cfRule>
    <cfRule type="containsText" dxfId="1" priority="5622" operator="between" text="胜">
      <formula>NOT(ISERROR(SEARCH("胜",J1689)))</formula>
    </cfRule>
    <cfRule type="containsText" dxfId="2" priority="3187" operator="between" text="负">
      <formula>NOT(ISERROR(SEARCH("负",J1689)))</formula>
    </cfRule>
    <cfRule type="containsText" dxfId="3" priority="752" operator="between" text="胜">
      <formula>NOT(ISERROR(SEARCH("胜",J1689)))</formula>
    </cfRule>
  </conditionalFormatting>
  <conditionalFormatting sqref="O1689">
    <cfRule type="cellIs" dxfId="0" priority="15362" operator="equal">
      <formula>"赢"</formula>
    </cfRule>
    <cfRule type="containsText" dxfId="4" priority="12927" operator="between" text="赢">
      <formula>NOT(ISERROR(SEARCH("赢",O1689)))</formula>
    </cfRule>
    <cfRule type="containsText" dxfId="5" priority="10492" operator="between" text="输">
      <formula>NOT(ISERROR(SEARCH("输",O1689)))</formula>
    </cfRule>
  </conditionalFormatting>
  <conditionalFormatting sqref="J1690">
    <cfRule type="cellIs" dxfId="0" priority="8056" operator="equal">
      <formula>"”胜“"</formula>
    </cfRule>
    <cfRule type="containsText" dxfId="1" priority="5621" operator="between" text="胜">
      <formula>NOT(ISERROR(SEARCH("胜",J1690)))</formula>
    </cfRule>
    <cfRule type="containsText" dxfId="2" priority="3186" operator="between" text="负">
      <formula>NOT(ISERROR(SEARCH("负",J1690)))</formula>
    </cfRule>
    <cfRule type="containsText" dxfId="3" priority="751" operator="between" text="胜">
      <formula>NOT(ISERROR(SEARCH("胜",J1690)))</formula>
    </cfRule>
  </conditionalFormatting>
  <conditionalFormatting sqref="O1690">
    <cfRule type="cellIs" dxfId="0" priority="15361" operator="equal">
      <formula>"赢"</formula>
    </cfRule>
    <cfRule type="containsText" dxfId="4" priority="12926" operator="between" text="赢">
      <formula>NOT(ISERROR(SEARCH("赢",O1690)))</formula>
    </cfRule>
    <cfRule type="containsText" dxfId="5" priority="10491" operator="between" text="输">
      <formula>NOT(ISERROR(SEARCH("输",O1690)))</formula>
    </cfRule>
  </conditionalFormatting>
  <conditionalFormatting sqref="J1691">
    <cfRule type="cellIs" dxfId="0" priority="8055" operator="equal">
      <formula>"”胜“"</formula>
    </cfRule>
    <cfRule type="containsText" dxfId="1" priority="5620" operator="between" text="胜">
      <formula>NOT(ISERROR(SEARCH("胜",J1691)))</formula>
    </cfRule>
    <cfRule type="containsText" dxfId="2" priority="3185" operator="between" text="负">
      <formula>NOT(ISERROR(SEARCH("负",J1691)))</formula>
    </cfRule>
    <cfRule type="containsText" dxfId="3" priority="750" operator="between" text="胜">
      <formula>NOT(ISERROR(SEARCH("胜",J1691)))</formula>
    </cfRule>
  </conditionalFormatting>
  <conditionalFormatting sqref="O1691">
    <cfRule type="cellIs" dxfId="0" priority="15360" operator="equal">
      <formula>"赢"</formula>
    </cfRule>
    <cfRule type="containsText" dxfId="4" priority="12925" operator="between" text="赢">
      <formula>NOT(ISERROR(SEARCH("赢",O1691)))</formula>
    </cfRule>
    <cfRule type="containsText" dxfId="5" priority="10490" operator="between" text="输">
      <formula>NOT(ISERROR(SEARCH("输",O1691)))</formula>
    </cfRule>
  </conditionalFormatting>
  <conditionalFormatting sqref="J1692">
    <cfRule type="cellIs" dxfId="0" priority="8054" operator="equal">
      <formula>"”胜“"</formula>
    </cfRule>
    <cfRule type="containsText" dxfId="1" priority="5619" operator="between" text="胜">
      <formula>NOT(ISERROR(SEARCH("胜",J1692)))</formula>
    </cfRule>
    <cfRule type="containsText" dxfId="2" priority="3184" operator="between" text="负">
      <formula>NOT(ISERROR(SEARCH("负",J1692)))</formula>
    </cfRule>
    <cfRule type="containsText" dxfId="3" priority="749" operator="between" text="胜">
      <formula>NOT(ISERROR(SEARCH("胜",J1692)))</formula>
    </cfRule>
  </conditionalFormatting>
  <conditionalFormatting sqref="O1692">
    <cfRule type="cellIs" dxfId="0" priority="15359" operator="equal">
      <formula>"赢"</formula>
    </cfRule>
    <cfRule type="containsText" dxfId="4" priority="12924" operator="between" text="赢">
      <formula>NOT(ISERROR(SEARCH("赢",O1692)))</formula>
    </cfRule>
    <cfRule type="containsText" dxfId="5" priority="10489" operator="between" text="输">
      <formula>NOT(ISERROR(SEARCH("输",O1692)))</formula>
    </cfRule>
  </conditionalFormatting>
  <conditionalFormatting sqref="J1693">
    <cfRule type="cellIs" dxfId="0" priority="8053" operator="equal">
      <formula>"”胜“"</formula>
    </cfRule>
    <cfRule type="containsText" dxfId="1" priority="5618" operator="between" text="胜">
      <formula>NOT(ISERROR(SEARCH("胜",J1693)))</formula>
    </cfRule>
    <cfRule type="containsText" dxfId="2" priority="3183" operator="between" text="负">
      <formula>NOT(ISERROR(SEARCH("负",J1693)))</formula>
    </cfRule>
    <cfRule type="containsText" dxfId="3" priority="748" operator="between" text="胜">
      <formula>NOT(ISERROR(SEARCH("胜",J1693)))</formula>
    </cfRule>
  </conditionalFormatting>
  <conditionalFormatting sqref="O1693">
    <cfRule type="cellIs" dxfId="0" priority="15358" operator="equal">
      <formula>"赢"</formula>
    </cfRule>
    <cfRule type="containsText" dxfId="4" priority="12923" operator="between" text="赢">
      <formula>NOT(ISERROR(SEARCH("赢",O1693)))</formula>
    </cfRule>
    <cfRule type="containsText" dxfId="5" priority="10488" operator="between" text="输">
      <formula>NOT(ISERROR(SEARCH("输",O1693)))</formula>
    </cfRule>
  </conditionalFormatting>
  <conditionalFormatting sqref="J1694">
    <cfRule type="cellIs" dxfId="0" priority="8052" operator="equal">
      <formula>"”胜“"</formula>
    </cfRule>
    <cfRule type="containsText" dxfId="1" priority="5617" operator="between" text="胜">
      <formula>NOT(ISERROR(SEARCH("胜",J1694)))</formula>
    </cfRule>
    <cfRule type="containsText" dxfId="2" priority="3182" operator="between" text="负">
      <formula>NOT(ISERROR(SEARCH("负",J1694)))</formula>
    </cfRule>
    <cfRule type="containsText" dxfId="3" priority="747" operator="between" text="胜">
      <formula>NOT(ISERROR(SEARCH("胜",J1694)))</formula>
    </cfRule>
  </conditionalFormatting>
  <conditionalFormatting sqref="O1694">
    <cfRule type="cellIs" dxfId="0" priority="15357" operator="equal">
      <formula>"赢"</formula>
    </cfRule>
    <cfRule type="containsText" dxfId="4" priority="12922" operator="between" text="赢">
      <formula>NOT(ISERROR(SEARCH("赢",O1694)))</formula>
    </cfRule>
    <cfRule type="containsText" dxfId="5" priority="10487" operator="between" text="输">
      <formula>NOT(ISERROR(SEARCH("输",O1694)))</formula>
    </cfRule>
  </conditionalFormatting>
  <conditionalFormatting sqref="J1695">
    <cfRule type="cellIs" dxfId="0" priority="8051" operator="equal">
      <formula>"”胜“"</formula>
    </cfRule>
    <cfRule type="containsText" dxfId="1" priority="5616" operator="between" text="胜">
      <formula>NOT(ISERROR(SEARCH("胜",J1695)))</formula>
    </cfRule>
    <cfRule type="containsText" dxfId="2" priority="3181" operator="between" text="负">
      <formula>NOT(ISERROR(SEARCH("负",J1695)))</formula>
    </cfRule>
    <cfRule type="containsText" dxfId="3" priority="746" operator="between" text="胜">
      <formula>NOT(ISERROR(SEARCH("胜",J1695)))</formula>
    </cfRule>
  </conditionalFormatting>
  <conditionalFormatting sqref="O1695">
    <cfRule type="cellIs" dxfId="0" priority="15356" operator="equal">
      <formula>"赢"</formula>
    </cfRule>
    <cfRule type="containsText" dxfId="4" priority="12921" operator="between" text="赢">
      <formula>NOT(ISERROR(SEARCH("赢",O1695)))</formula>
    </cfRule>
    <cfRule type="containsText" dxfId="5" priority="10486" operator="between" text="输">
      <formula>NOT(ISERROR(SEARCH("输",O1695)))</formula>
    </cfRule>
  </conditionalFormatting>
  <conditionalFormatting sqref="J1696">
    <cfRule type="cellIs" dxfId="0" priority="8050" operator="equal">
      <formula>"”胜“"</formula>
    </cfRule>
    <cfRule type="containsText" dxfId="1" priority="5615" operator="between" text="胜">
      <formula>NOT(ISERROR(SEARCH("胜",J1696)))</formula>
    </cfRule>
    <cfRule type="containsText" dxfId="2" priority="3180" operator="between" text="负">
      <formula>NOT(ISERROR(SEARCH("负",J1696)))</formula>
    </cfRule>
    <cfRule type="containsText" dxfId="3" priority="745" operator="between" text="胜">
      <formula>NOT(ISERROR(SEARCH("胜",J1696)))</formula>
    </cfRule>
  </conditionalFormatting>
  <conditionalFormatting sqref="O1696">
    <cfRule type="cellIs" dxfId="0" priority="15355" operator="equal">
      <formula>"赢"</formula>
    </cfRule>
    <cfRule type="containsText" dxfId="4" priority="12920" operator="between" text="赢">
      <formula>NOT(ISERROR(SEARCH("赢",O1696)))</formula>
    </cfRule>
    <cfRule type="containsText" dxfId="5" priority="10485" operator="between" text="输">
      <formula>NOT(ISERROR(SEARCH("输",O1696)))</formula>
    </cfRule>
  </conditionalFormatting>
  <conditionalFormatting sqref="J1697">
    <cfRule type="cellIs" dxfId="0" priority="8049" operator="equal">
      <formula>"”胜“"</formula>
    </cfRule>
    <cfRule type="containsText" dxfId="1" priority="5614" operator="between" text="胜">
      <formula>NOT(ISERROR(SEARCH("胜",J1697)))</formula>
    </cfRule>
    <cfRule type="containsText" dxfId="2" priority="3179" operator="between" text="负">
      <formula>NOT(ISERROR(SEARCH("负",J1697)))</formula>
    </cfRule>
    <cfRule type="containsText" dxfId="3" priority="744" operator="between" text="胜">
      <formula>NOT(ISERROR(SEARCH("胜",J1697)))</formula>
    </cfRule>
  </conditionalFormatting>
  <conditionalFormatting sqref="O1697">
    <cfRule type="cellIs" dxfId="0" priority="15354" operator="equal">
      <formula>"赢"</formula>
    </cfRule>
    <cfRule type="containsText" dxfId="4" priority="12919" operator="between" text="赢">
      <formula>NOT(ISERROR(SEARCH("赢",O1697)))</formula>
    </cfRule>
    <cfRule type="containsText" dxfId="5" priority="10484" operator="between" text="输">
      <formula>NOT(ISERROR(SEARCH("输",O1697)))</formula>
    </cfRule>
  </conditionalFormatting>
  <conditionalFormatting sqref="J1698">
    <cfRule type="cellIs" dxfId="0" priority="8048" operator="equal">
      <formula>"”胜“"</formula>
    </cfRule>
    <cfRule type="containsText" dxfId="1" priority="5613" operator="between" text="胜">
      <formula>NOT(ISERROR(SEARCH("胜",J1698)))</formula>
    </cfRule>
    <cfRule type="containsText" dxfId="2" priority="3178" operator="between" text="负">
      <formula>NOT(ISERROR(SEARCH("负",J1698)))</formula>
    </cfRule>
    <cfRule type="containsText" dxfId="3" priority="743" operator="between" text="胜">
      <formula>NOT(ISERROR(SEARCH("胜",J1698)))</formula>
    </cfRule>
  </conditionalFormatting>
  <conditionalFormatting sqref="O1698">
    <cfRule type="cellIs" dxfId="0" priority="15353" operator="equal">
      <formula>"赢"</formula>
    </cfRule>
    <cfRule type="containsText" dxfId="4" priority="12918" operator="between" text="赢">
      <formula>NOT(ISERROR(SEARCH("赢",O1698)))</formula>
    </cfRule>
    <cfRule type="containsText" dxfId="5" priority="10483" operator="between" text="输">
      <formula>NOT(ISERROR(SEARCH("输",O1698)))</formula>
    </cfRule>
  </conditionalFormatting>
  <conditionalFormatting sqref="J1699">
    <cfRule type="cellIs" dxfId="0" priority="8047" operator="equal">
      <formula>"”胜“"</formula>
    </cfRule>
    <cfRule type="containsText" dxfId="1" priority="5612" operator="between" text="胜">
      <formula>NOT(ISERROR(SEARCH("胜",J1699)))</formula>
    </cfRule>
    <cfRule type="containsText" dxfId="2" priority="3177" operator="between" text="负">
      <formula>NOT(ISERROR(SEARCH("负",J1699)))</formula>
    </cfRule>
    <cfRule type="containsText" dxfId="3" priority="742" operator="between" text="胜">
      <formula>NOT(ISERROR(SEARCH("胜",J1699)))</formula>
    </cfRule>
  </conditionalFormatting>
  <conditionalFormatting sqref="O1699">
    <cfRule type="cellIs" dxfId="0" priority="15352" operator="equal">
      <formula>"赢"</formula>
    </cfRule>
    <cfRule type="containsText" dxfId="4" priority="12917" operator="between" text="赢">
      <formula>NOT(ISERROR(SEARCH("赢",O1699)))</formula>
    </cfRule>
    <cfRule type="containsText" dxfId="5" priority="10482" operator="between" text="输">
      <formula>NOT(ISERROR(SEARCH("输",O1699)))</formula>
    </cfRule>
  </conditionalFormatting>
  <conditionalFormatting sqref="J1700">
    <cfRule type="cellIs" dxfId="0" priority="8046" operator="equal">
      <formula>"”胜“"</formula>
    </cfRule>
    <cfRule type="containsText" dxfId="1" priority="5611" operator="between" text="胜">
      <formula>NOT(ISERROR(SEARCH("胜",J1700)))</formula>
    </cfRule>
    <cfRule type="containsText" dxfId="2" priority="3176" operator="between" text="负">
      <formula>NOT(ISERROR(SEARCH("负",J1700)))</formula>
    </cfRule>
    <cfRule type="containsText" dxfId="3" priority="741" operator="between" text="胜">
      <formula>NOT(ISERROR(SEARCH("胜",J1700)))</formula>
    </cfRule>
  </conditionalFormatting>
  <conditionalFormatting sqref="O1700">
    <cfRule type="cellIs" dxfId="0" priority="15351" operator="equal">
      <formula>"赢"</formula>
    </cfRule>
    <cfRule type="containsText" dxfId="4" priority="12916" operator="between" text="赢">
      <formula>NOT(ISERROR(SEARCH("赢",O1700)))</formula>
    </cfRule>
    <cfRule type="containsText" dxfId="5" priority="10481" operator="between" text="输">
      <formula>NOT(ISERROR(SEARCH("输",O1700)))</formula>
    </cfRule>
  </conditionalFormatting>
  <conditionalFormatting sqref="J1701">
    <cfRule type="cellIs" dxfId="0" priority="8045" operator="equal">
      <formula>"”胜“"</formula>
    </cfRule>
    <cfRule type="containsText" dxfId="1" priority="5610" operator="between" text="胜">
      <formula>NOT(ISERROR(SEARCH("胜",J1701)))</formula>
    </cfRule>
    <cfRule type="containsText" dxfId="2" priority="3175" operator="between" text="负">
      <formula>NOT(ISERROR(SEARCH("负",J1701)))</formula>
    </cfRule>
    <cfRule type="containsText" dxfId="3" priority="740" operator="between" text="胜">
      <formula>NOT(ISERROR(SEARCH("胜",J1701)))</formula>
    </cfRule>
  </conditionalFormatting>
  <conditionalFormatting sqref="O1701">
    <cfRule type="cellIs" dxfId="0" priority="15350" operator="equal">
      <formula>"赢"</formula>
    </cfRule>
    <cfRule type="containsText" dxfId="4" priority="12915" operator="between" text="赢">
      <formula>NOT(ISERROR(SEARCH("赢",O1701)))</formula>
    </cfRule>
    <cfRule type="containsText" dxfId="5" priority="10480" operator="between" text="输">
      <formula>NOT(ISERROR(SEARCH("输",O1701)))</formula>
    </cfRule>
  </conditionalFormatting>
  <conditionalFormatting sqref="J1702">
    <cfRule type="cellIs" dxfId="0" priority="8044" operator="equal">
      <formula>"”胜“"</formula>
    </cfRule>
    <cfRule type="containsText" dxfId="1" priority="5609" operator="between" text="胜">
      <formula>NOT(ISERROR(SEARCH("胜",J1702)))</formula>
    </cfRule>
    <cfRule type="containsText" dxfId="2" priority="3174" operator="between" text="负">
      <formula>NOT(ISERROR(SEARCH("负",J1702)))</formula>
    </cfRule>
    <cfRule type="containsText" dxfId="3" priority="739" operator="between" text="胜">
      <formula>NOT(ISERROR(SEARCH("胜",J1702)))</formula>
    </cfRule>
  </conditionalFormatting>
  <conditionalFormatting sqref="O1702">
    <cfRule type="cellIs" dxfId="0" priority="15349" operator="equal">
      <formula>"赢"</formula>
    </cfRule>
    <cfRule type="containsText" dxfId="4" priority="12914" operator="between" text="赢">
      <formula>NOT(ISERROR(SEARCH("赢",O1702)))</formula>
    </cfRule>
    <cfRule type="containsText" dxfId="5" priority="10479" operator="between" text="输">
      <formula>NOT(ISERROR(SEARCH("输",O1702)))</formula>
    </cfRule>
  </conditionalFormatting>
  <conditionalFormatting sqref="J1703">
    <cfRule type="cellIs" dxfId="0" priority="8043" operator="equal">
      <formula>"”胜“"</formula>
    </cfRule>
    <cfRule type="containsText" dxfId="1" priority="5608" operator="between" text="胜">
      <formula>NOT(ISERROR(SEARCH("胜",J1703)))</formula>
    </cfRule>
    <cfRule type="containsText" dxfId="2" priority="3173" operator="between" text="负">
      <formula>NOT(ISERROR(SEARCH("负",J1703)))</formula>
    </cfRule>
    <cfRule type="containsText" dxfId="3" priority="738" operator="between" text="胜">
      <formula>NOT(ISERROR(SEARCH("胜",J1703)))</formula>
    </cfRule>
  </conditionalFormatting>
  <conditionalFormatting sqref="O1703">
    <cfRule type="cellIs" dxfId="0" priority="15348" operator="equal">
      <formula>"赢"</formula>
    </cfRule>
    <cfRule type="containsText" dxfId="4" priority="12913" operator="between" text="赢">
      <formula>NOT(ISERROR(SEARCH("赢",O1703)))</formula>
    </cfRule>
    <cfRule type="containsText" dxfId="5" priority="10478" operator="between" text="输">
      <formula>NOT(ISERROR(SEARCH("输",O1703)))</formula>
    </cfRule>
  </conditionalFormatting>
  <conditionalFormatting sqref="J1704">
    <cfRule type="cellIs" dxfId="0" priority="8042" operator="equal">
      <formula>"”胜“"</formula>
    </cfRule>
    <cfRule type="containsText" dxfId="1" priority="5607" operator="between" text="胜">
      <formula>NOT(ISERROR(SEARCH("胜",J1704)))</formula>
    </cfRule>
    <cfRule type="containsText" dxfId="2" priority="3172" operator="between" text="负">
      <formula>NOT(ISERROR(SEARCH("负",J1704)))</formula>
    </cfRule>
    <cfRule type="containsText" dxfId="3" priority="737" operator="between" text="胜">
      <formula>NOT(ISERROR(SEARCH("胜",J1704)))</formula>
    </cfRule>
  </conditionalFormatting>
  <conditionalFormatting sqref="O1704">
    <cfRule type="cellIs" dxfId="0" priority="15347" operator="equal">
      <formula>"赢"</formula>
    </cfRule>
    <cfRule type="containsText" dxfId="4" priority="12912" operator="between" text="赢">
      <formula>NOT(ISERROR(SEARCH("赢",O1704)))</formula>
    </cfRule>
    <cfRule type="containsText" dxfId="5" priority="10477" operator="between" text="输">
      <formula>NOT(ISERROR(SEARCH("输",O1704)))</formula>
    </cfRule>
  </conditionalFormatting>
  <conditionalFormatting sqref="J1705">
    <cfRule type="cellIs" dxfId="0" priority="8041" operator="equal">
      <formula>"”胜“"</formula>
    </cfRule>
    <cfRule type="containsText" dxfId="1" priority="5606" operator="between" text="胜">
      <formula>NOT(ISERROR(SEARCH("胜",J1705)))</formula>
    </cfRule>
    <cfRule type="containsText" dxfId="2" priority="3171" operator="between" text="负">
      <formula>NOT(ISERROR(SEARCH("负",J1705)))</formula>
    </cfRule>
    <cfRule type="containsText" dxfId="3" priority="736" operator="between" text="胜">
      <formula>NOT(ISERROR(SEARCH("胜",J1705)))</formula>
    </cfRule>
  </conditionalFormatting>
  <conditionalFormatting sqref="O1705">
    <cfRule type="cellIs" dxfId="0" priority="15346" operator="equal">
      <formula>"赢"</formula>
    </cfRule>
    <cfRule type="containsText" dxfId="4" priority="12911" operator="between" text="赢">
      <formula>NOT(ISERROR(SEARCH("赢",O1705)))</formula>
    </cfRule>
    <cfRule type="containsText" dxfId="5" priority="10476" operator="between" text="输">
      <formula>NOT(ISERROR(SEARCH("输",O1705)))</formula>
    </cfRule>
  </conditionalFormatting>
  <conditionalFormatting sqref="J1706">
    <cfRule type="cellIs" dxfId="0" priority="8040" operator="equal">
      <formula>"”胜“"</formula>
    </cfRule>
    <cfRule type="containsText" dxfId="1" priority="5605" operator="between" text="胜">
      <formula>NOT(ISERROR(SEARCH("胜",J1706)))</formula>
    </cfRule>
    <cfRule type="containsText" dxfId="2" priority="3170" operator="between" text="负">
      <formula>NOT(ISERROR(SEARCH("负",J1706)))</formula>
    </cfRule>
    <cfRule type="containsText" dxfId="3" priority="735" operator="between" text="胜">
      <formula>NOT(ISERROR(SEARCH("胜",J1706)))</formula>
    </cfRule>
  </conditionalFormatting>
  <conditionalFormatting sqref="O1706">
    <cfRule type="cellIs" dxfId="0" priority="15345" operator="equal">
      <formula>"赢"</formula>
    </cfRule>
    <cfRule type="containsText" dxfId="4" priority="12910" operator="between" text="赢">
      <formula>NOT(ISERROR(SEARCH("赢",O1706)))</formula>
    </cfRule>
    <cfRule type="containsText" dxfId="5" priority="10475" operator="between" text="输">
      <formula>NOT(ISERROR(SEARCH("输",O1706)))</formula>
    </cfRule>
  </conditionalFormatting>
  <conditionalFormatting sqref="J1707">
    <cfRule type="cellIs" dxfId="0" priority="8039" operator="equal">
      <formula>"”胜“"</formula>
    </cfRule>
    <cfRule type="containsText" dxfId="1" priority="5604" operator="between" text="胜">
      <formula>NOT(ISERROR(SEARCH("胜",J1707)))</formula>
    </cfRule>
    <cfRule type="containsText" dxfId="2" priority="3169" operator="between" text="负">
      <formula>NOT(ISERROR(SEARCH("负",J1707)))</formula>
    </cfRule>
    <cfRule type="containsText" dxfId="3" priority="734" operator="between" text="胜">
      <formula>NOT(ISERROR(SEARCH("胜",J1707)))</formula>
    </cfRule>
  </conditionalFormatting>
  <conditionalFormatting sqref="O1707">
    <cfRule type="cellIs" dxfId="0" priority="15344" operator="equal">
      <formula>"赢"</formula>
    </cfRule>
    <cfRule type="containsText" dxfId="4" priority="12909" operator="between" text="赢">
      <formula>NOT(ISERROR(SEARCH("赢",O1707)))</formula>
    </cfRule>
    <cfRule type="containsText" dxfId="5" priority="10474" operator="between" text="输">
      <formula>NOT(ISERROR(SEARCH("输",O1707)))</formula>
    </cfRule>
  </conditionalFormatting>
  <conditionalFormatting sqref="J1708">
    <cfRule type="cellIs" dxfId="0" priority="8038" operator="equal">
      <formula>"”胜“"</formula>
    </cfRule>
    <cfRule type="containsText" dxfId="1" priority="5603" operator="between" text="胜">
      <formula>NOT(ISERROR(SEARCH("胜",J1708)))</formula>
    </cfRule>
    <cfRule type="containsText" dxfId="2" priority="3168" operator="between" text="负">
      <formula>NOT(ISERROR(SEARCH("负",J1708)))</formula>
    </cfRule>
    <cfRule type="containsText" dxfId="3" priority="733" operator="between" text="胜">
      <formula>NOT(ISERROR(SEARCH("胜",J1708)))</formula>
    </cfRule>
  </conditionalFormatting>
  <conditionalFormatting sqref="O1708">
    <cfRule type="cellIs" dxfId="0" priority="15343" operator="equal">
      <formula>"赢"</formula>
    </cfRule>
    <cfRule type="containsText" dxfId="4" priority="12908" operator="between" text="赢">
      <formula>NOT(ISERROR(SEARCH("赢",O1708)))</formula>
    </cfRule>
    <cfRule type="containsText" dxfId="5" priority="10473" operator="between" text="输">
      <formula>NOT(ISERROR(SEARCH("输",O1708)))</formula>
    </cfRule>
  </conditionalFormatting>
  <conditionalFormatting sqref="J1709">
    <cfRule type="cellIs" dxfId="0" priority="8037" operator="equal">
      <formula>"”胜“"</formula>
    </cfRule>
    <cfRule type="containsText" dxfId="1" priority="5602" operator="between" text="胜">
      <formula>NOT(ISERROR(SEARCH("胜",J1709)))</formula>
    </cfRule>
    <cfRule type="containsText" dxfId="2" priority="3167" operator="between" text="负">
      <formula>NOT(ISERROR(SEARCH("负",J1709)))</formula>
    </cfRule>
    <cfRule type="containsText" dxfId="3" priority="732" operator="between" text="胜">
      <formula>NOT(ISERROR(SEARCH("胜",J1709)))</formula>
    </cfRule>
  </conditionalFormatting>
  <conditionalFormatting sqref="O1709">
    <cfRule type="cellIs" dxfId="0" priority="15342" operator="equal">
      <formula>"赢"</formula>
    </cfRule>
    <cfRule type="containsText" dxfId="4" priority="12907" operator="between" text="赢">
      <formula>NOT(ISERROR(SEARCH("赢",O1709)))</formula>
    </cfRule>
    <cfRule type="containsText" dxfId="5" priority="10472" operator="between" text="输">
      <formula>NOT(ISERROR(SEARCH("输",O1709)))</formula>
    </cfRule>
  </conditionalFormatting>
  <conditionalFormatting sqref="J1710">
    <cfRule type="cellIs" dxfId="0" priority="8036" operator="equal">
      <formula>"”胜“"</formula>
    </cfRule>
    <cfRule type="containsText" dxfId="1" priority="5601" operator="between" text="胜">
      <formula>NOT(ISERROR(SEARCH("胜",J1710)))</formula>
    </cfRule>
    <cfRule type="containsText" dxfId="2" priority="3166" operator="between" text="负">
      <formula>NOT(ISERROR(SEARCH("负",J1710)))</formula>
    </cfRule>
    <cfRule type="containsText" dxfId="3" priority="731" operator="between" text="胜">
      <formula>NOT(ISERROR(SEARCH("胜",J1710)))</formula>
    </cfRule>
  </conditionalFormatting>
  <conditionalFormatting sqref="O1710">
    <cfRule type="cellIs" dxfId="0" priority="15341" operator="equal">
      <formula>"赢"</formula>
    </cfRule>
    <cfRule type="containsText" dxfId="4" priority="12906" operator="between" text="赢">
      <formula>NOT(ISERROR(SEARCH("赢",O1710)))</formula>
    </cfRule>
    <cfRule type="containsText" dxfId="5" priority="10471" operator="between" text="输">
      <formula>NOT(ISERROR(SEARCH("输",O1710)))</formula>
    </cfRule>
  </conditionalFormatting>
  <conditionalFormatting sqref="J1711">
    <cfRule type="cellIs" dxfId="0" priority="8035" operator="equal">
      <formula>"”胜“"</formula>
    </cfRule>
    <cfRule type="containsText" dxfId="1" priority="5600" operator="between" text="胜">
      <formula>NOT(ISERROR(SEARCH("胜",J1711)))</formula>
    </cfRule>
    <cfRule type="containsText" dxfId="2" priority="3165" operator="between" text="负">
      <formula>NOT(ISERROR(SEARCH("负",J1711)))</formula>
    </cfRule>
    <cfRule type="containsText" dxfId="3" priority="730" operator="between" text="胜">
      <formula>NOT(ISERROR(SEARCH("胜",J1711)))</formula>
    </cfRule>
  </conditionalFormatting>
  <conditionalFormatting sqref="O1711">
    <cfRule type="cellIs" dxfId="0" priority="15340" operator="equal">
      <formula>"赢"</formula>
    </cfRule>
    <cfRule type="containsText" dxfId="4" priority="12905" operator="between" text="赢">
      <formula>NOT(ISERROR(SEARCH("赢",O1711)))</formula>
    </cfRule>
    <cfRule type="containsText" dxfId="5" priority="10470" operator="between" text="输">
      <formula>NOT(ISERROR(SEARCH("输",O1711)))</formula>
    </cfRule>
  </conditionalFormatting>
  <conditionalFormatting sqref="J1712">
    <cfRule type="cellIs" dxfId="0" priority="8034" operator="equal">
      <formula>"”胜“"</formula>
    </cfRule>
    <cfRule type="containsText" dxfId="1" priority="5599" operator="between" text="胜">
      <formula>NOT(ISERROR(SEARCH("胜",J1712)))</formula>
    </cfRule>
    <cfRule type="containsText" dxfId="2" priority="3164" operator="between" text="负">
      <formula>NOT(ISERROR(SEARCH("负",J1712)))</formula>
    </cfRule>
    <cfRule type="containsText" dxfId="3" priority="729" operator="between" text="胜">
      <formula>NOT(ISERROR(SEARCH("胜",J1712)))</formula>
    </cfRule>
  </conditionalFormatting>
  <conditionalFormatting sqref="O1712">
    <cfRule type="cellIs" dxfId="0" priority="15339" operator="equal">
      <formula>"赢"</formula>
    </cfRule>
    <cfRule type="containsText" dxfId="4" priority="12904" operator="between" text="赢">
      <formula>NOT(ISERROR(SEARCH("赢",O1712)))</formula>
    </cfRule>
    <cfRule type="containsText" dxfId="5" priority="10469" operator="between" text="输">
      <formula>NOT(ISERROR(SEARCH("输",O1712)))</formula>
    </cfRule>
  </conditionalFormatting>
  <conditionalFormatting sqref="J1713">
    <cfRule type="cellIs" dxfId="0" priority="8033" operator="equal">
      <formula>"”胜“"</formula>
    </cfRule>
    <cfRule type="containsText" dxfId="1" priority="5598" operator="between" text="胜">
      <formula>NOT(ISERROR(SEARCH("胜",J1713)))</formula>
    </cfRule>
    <cfRule type="containsText" dxfId="2" priority="3163" operator="between" text="负">
      <formula>NOT(ISERROR(SEARCH("负",J1713)))</formula>
    </cfRule>
    <cfRule type="containsText" dxfId="3" priority="728" operator="between" text="胜">
      <formula>NOT(ISERROR(SEARCH("胜",J1713)))</formula>
    </cfRule>
  </conditionalFormatting>
  <conditionalFormatting sqref="O1713">
    <cfRule type="cellIs" dxfId="0" priority="15338" operator="equal">
      <formula>"赢"</formula>
    </cfRule>
    <cfRule type="containsText" dxfId="4" priority="12903" operator="between" text="赢">
      <formula>NOT(ISERROR(SEARCH("赢",O1713)))</formula>
    </cfRule>
    <cfRule type="containsText" dxfId="5" priority="10468" operator="between" text="输">
      <formula>NOT(ISERROR(SEARCH("输",O1713)))</formula>
    </cfRule>
  </conditionalFormatting>
  <conditionalFormatting sqref="J1714">
    <cfRule type="cellIs" dxfId="0" priority="8032" operator="equal">
      <formula>"”胜“"</formula>
    </cfRule>
    <cfRule type="containsText" dxfId="1" priority="5597" operator="between" text="胜">
      <formula>NOT(ISERROR(SEARCH("胜",J1714)))</formula>
    </cfRule>
    <cfRule type="containsText" dxfId="2" priority="3162" operator="between" text="负">
      <formula>NOT(ISERROR(SEARCH("负",J1714)))</formula>
    </cfRule>
    <cfRule type="containsText" dxfId="3" priority="727" operator="between" text="胜">
      <formula>NOT(ISERROR(SEARCH("胜",J1714)))</formula>
    </cfRule>
  </conditionalFormatting>
  <conditionalFormatting sqref="O1714">
    <cfRule type="cellIs" dxfId="0" priority="15337" operator="equal">
      <formula>"赢"</formula>
    </cfRule>
    <cfRule type="containsText" dxfId="4" priority="12902" operator="between" text="赢">
      <formula>NOT(ISERROR(SEARCH("赢",O1714)))</formula>
    </cfRule>
    <cfRule type="containsText" dxfId="5" priority="10467" operator="between" text="输">
      <formula>NOT(ISERROR(SEARCH("输",O1714)))</formula>
    </cfRule>
  </conditionalFormatting>
  <conditionalFormatting sqref="J1715">
    <cfRule type="cellIs" dxfId="0" priority="8031" operator="equal">
      <formula>"”胜“"</formula>
    </cfRule>
    <cfRule type="containsText" dxfId="1" priority="5596" operator="between" text="胜">
      <formula>NOT(ISERROR(SEARCH("胜",J1715)))</formula>
    </cfRule>
    <cfRule type="containsText" dxfId="2" priority="3161" operator="between" text="负">
      <formula>NOT(ISERROR(SEARCH("负",J1715)))</formula>
    </cfRule>
    <cfRule type="containsText" dxfId="3" priority="726" operator="between" text="胜">
      <formula>NOT(ISERROR(SEARCH("胜",J1715)))</formula>
    </cfRule>
  </conditionalFormatting>
  <conditionalFormatting sqref="O1715">
    <cfRule type="cellIs" dxfId="0" priority="15336" operator="equal">
      <formula>"赢"</formula>
    </cfRule>
    <cfRule type="containsText" dxfId="4" priority="12901" operator="between" text="赢">
      <formula>NOT(ISERROR(SEARCH("赢",O1715)))</formula>
    </cfRule>
    <cfRule type="containsText" dxfId="5" priority="10466" operator="between" text="输">
      <formula>NOT(ISERROR(SEARCH("输",O1715)))</formula>
    </cfRule>
  </conditionalFormatting>
  <conditionalFormatting sqref="J1716">
    <cfRule type="cellIs" dxfId="0" priority="8030" operator="equal">
      <formula>"”胜“"</formula>
    </cfRule>
    <cfRule type="containsText" dxfId="1" priority="5595" operator="between" text="胜">
      <formula>NOT(ISERROR(SEARCH("胜",J1716)))</formula>
    </cfRule>
    <cfRule type="containsText" dxfId="2" priority="3160" operator="between" text="负">
      <formula>NOT(ISERROR(SEARCH("负",J1716)))</formula>
    </cfRule>
    <cfRule type="containsText" dxfId="3" priority="725" operator="between" text="胜">
      <formula>NOT(ISERROR(SEARCH("胜",J1716)))</formula>
    </cfRule>
  </conditionalFormatting>
  <conditionalFormatting sqref="O1716">
    <cfRule type="cellIs" dxfId="0" priority="15335" operator="equal">
      <formula>"赢"</formula>
    </cfRule>
    <cfRule type="containsText" dxfId="4" priority="12900" operator="between" text="赢">
      <formula>NOT(ISERROR(SEARCH("赢",O1716)))</formula>
    </cfRule>
    <cfRule type="containsText" dxfId="5" priority="10465" operator="between" text="输">
      <formula>NOT(ISERROR(SEARCH("输",O1716)))</formula>
    </cfRule>
  </conditionalFormatting>
  <conditionalFormatting sqref="J1717">
    <cfRule type="cellIs" dxfId="0" priority="8029" operator="equal">
      <formula>"”胜“"</formula>
    </cfRule>
    <cfRule type="containsText" dxfId="1" priority="5594" operator="between" text="胜">
      <formula>NOT(ISERROR(SEARCH("胜",J1717)))</formula>
    </cfRule>
    <cfRule type="containsText" dxfId="2" priority="3159" operator="between" text="负">
      <formula>NOT(ISERROR(SEARCH("负",J1717)))</formula>
    </cfRule>
    <cfRule type="containsText" dxfId="3" priority="724" operator="between" text="胜">
      <formula>NOT(ISERROR(SEARCH("胜",J1717)))</formula>
    </cfRule>
  </conditionalFormatting>
  <conditionalFormatting sqref="O1717">
    <cfRule type="cellIs" dxfId="0" priority="15334" operator="equal">
      <formula>"赢"</formula>
    </cfRule>
    <cfRule type="containsText" dxfId="4" priority="12899" operator="between" text="赢">
      <formula>NOT(ISERROR(SEARCH("赢",O1717)))</formula>
    </cfRule>
    <cfRule type="containsText" dxfId="5" priority="10464" operator="between" text="输">
      <formula>NOT(ISERROR(SEARCH("输",O1717)))</formula>
    </cfRule>
  </conditionalFormatting>
  <conditionalFormatting sqref="J1718">
    <cfRule type="cellIs" dxfId="0" priority="8028" operator="equal">
      <formula>"”胜“"</formula>
    </cfRule>
    <cfRule type="containsText" dxfId="1" priority="5593" operator="between" text="胜">
      <formula>NOT(ISERROR(SEARCH("胜",J1718)))</formula>
    </cfRule>
    <cfRule type="containsText" dxfId="2" priority="3158" operator="between" text="负">
      <formula>NOT(ISERROR(SEARCH("负",J1718)))</formula>
    </cfRule>
    <cfRule type="containsText" dxfId="3" priority="723" operator="between" text="胜">
      <formula>NOT(ISERROR(SEARCH("胜",J1718)))</formula>
    </cfRule>
  </conditionalFormatting>
  <conditionalFormatting sqref="O1718">
    <cfRule type="cellIs" dxfId="0" priority="15333" operator="equal">
      <formula>"赢"</formula>
    </cfRule>
    <cfRule type="containsText" dxfId="4" priority="12898" operator="between" text="赢">
      <formula>NOT(ISERROR(SEARCH("赢",O1718)))</formula>
    </cfRule>
    <cfRule type="containsText" dxfId="5" priority="10463" operator="between" text="输">
      <formula>NOT(ISERROR(SEARCH("输",O1718)))</formula>
    </cfRule>
  </conditionalFormatting>
  <conditionalFormatting sqref="J1719">
    <cfRule type="cellIs" dxfId="0" priority="8027" operator="equal">
      <formula>"”胜“"</formula>
    </cfRule>
    <cfRule type="containsText" dxfId="1" priority="5592" operator="between" text="胜">
      <formula>NOT(ISERROR(SEARCH("胜",J1719)))</formula>
    </cfRule>
    <cfRule type="containsText" dxfId="2" priority="3157" operator="between" text="负">
      <formula>NOT(ISERROR(SEARCH("负",J1719)))</formula>
    </cfRule>
    <cfRule type="containsText" dxfId="3" priority="722" operator="between" text="胜">
      <formula>NOT(ISERROR(SEARCH("胜",J1719)))</formula>
    </cfRule>
  </conditionalFormatting>
  <conditionalFormatting sqref="O1719">
    <cfRule type="cellIs" dxfId="0" priority="15332" operator="equal">
      <formula>"赢"</formula>
    </cfRule>
    <cfRule type="containsText" dxfId="4" priority="12897" operator="between" text="赢">
      <formula>NOT(ISERROR(SEARCH("赢",O1719)))</formula>
    </cfRule>
    <cfRule type="containsText" dxfId="5" priority="10462" operator="between" text="输">
      <formula>NOT(ISERROR(SEARCH("输",O1719)))</formula>
    </cfRule>
  </conditionalFormatting>
  <conditionalFormatting sqref="J1720">
    <cfRule type="cellIs" dxfId="0" priority="8026" operator="equal">
      <formula>"”胜“"</formula>
    </cfRule>
    <cfRule type="containsText" dxfId="1" priority="5591" operator="between" text="胜">
      <formula>NOT(ISERROR(SEARCH("胜",J1720)))</formula>
    </cfRule>
    <cfRule type="containsText" dxfId="2" priority="3156" operator="between" text="负">
      <formula>NOT(ISERROR(SEARCH("负",J1720)))</formula>
    </cfRule>
    <cfRule type="containsText" dxfId="3" priority="721" operator="between" text="胜">
      <formula>NOT(ISERROR(SEARCH("胜",J1720)))</formula>
    </cfRule>
  </conditionalFormatting>
  <conditionalFormatting sqref="O1720">
    <cfRule type="cellIs" dxfId="0" priority="15331" operator="equal">
      <formula>"赢"</formula>
    </cfRule>
    <cfRule type="containsText" dxfId="4" priority="12896" operator="between" text="赢">
      <formula>NOT(ISERROR(SEARCH("赢",O1720)))</formula>
    </cfRule>
    <cfRule type="containsText" dxfId="5" priority="10461" operator="between" text="输">
      <formula>NOT(ISERROR(SEARCH("输",O1720)))</formula>
    </cfRule>
  </conditionalFormatting>
  <conditionalFormatting sqref="J1721">
    <cfRule type="cellIs" dxfId="0" priority="8025" operator="equal">
      <formula>"”胜“"</formula>
    </cfRule>
    <cfRule type="containsText" dxfId="1" priority="5590" operator="between" text="胜">
      <formula>NOT(ISERROR(SEARCH("胜",J1721)))</formula>
    </cfRule>
    <cfRule type="containsText" dxfId="2" priority="3155" operator="between" text="负">
      <formula>NOT(ISERROR(SEARCH("负",J1721)))</formula>
    </cfRule>
    <cfRule type="containsText" dxfId="3" priority="720" operator="between" text="胜">
      <formula>NOT(ISERROR(SEARCH("胜",J1721)))</formula>
    </cfRule>
  </conditionalFormatting>
  <conditionalFormatting sqref="O1721">
    <cfRule type="cellIs" dxfId="0" priority="15330" operator="equal">
      <formula>"赢"</formula>
    </cfRule>
    <cfRule type="containsText" dxfId="4" priority="12895" operator="between" text="赢">
      <formula>NOT(ISERROR(SEARCH("赢",O1721)))</formula>
    </cfRule>
    <cfRule type="containsText" dxfId="5" priority="10460" operator="between" text="输">
      <formula>NOT(ISERROR(SEARCH("输",O1721)))</formula>
    </cfRule>
  </conditionalFormatting>
  <conditionalFormatting sqref="J1722">
    <cfRule type="cellIs" dxfId="0" priority="8024" operator="equal">
      <formula>"”胜“"</formula>
    </cfRule>
    <cfRule type="containsText" dxfId="1" priority="5589" operator="between" text="胜">
      <formula>NOT(ISERROR(SEARCH("胜",J1722)))</formula>
    </cfRule>
    <cfRule type="containsText" dxfId="2" priority="3154" operator="between" text="负">
      <formula>NOT(ISERROR(SEARCH("负",J1722)))</formula>
    </cfRule>
    <cfRule type="containsText" dxfId="3" priority="719" operator="between" text="胜">
      <formula>NOT(ISERROR(SEARCH("胜",J1722)))</formula>
    </cfRule>
  </conditionalFormatting>
  <conditionalFormatting sqref="O1722">
    <cfRule type="cellIs" dxfId="0" priority="15329" operator="equal">
      <formula>"赢"</formula>
    </cfRule>
    <cfRule type="containsText" dxfId="4" priority="12894" operator="between" text="赢">
      <formula>NOT(ISERROR(SEARCH("赢",O1722)))</formula>
    </cfRule>
    <cfRule type="containsText" dxfId="5" priority="10459" operator="between" text="输">
      <formula>NOT(ISERROR(SEARCH("输",O1722)))</formula>
    </cfRule>
  </conditionalFormatting>
  <conditionalFormatting sqref="J1723">
    <cfRule type="cellIs" dxfId="0" priority="8023" operator="equal">
      <formula>"”胜“"</formula>
    </cfRule>
    <cfRule type="containsText" dxfId="1" priority="5588" operator="between" text="胜">
      <formula>NOT(ISERROR(SEARCH("胜",J1723)))</formula>
    </cfRule>
    <cfRule type="containsText" dxfId="2" priority="3153" operator="between" text="负">
      <formula>NOT(ISERROR(SEARCH("负",J1723)))</formula>
    </cfRule>
    <cfRule type="containsText" dxfId="3" priority="718" operator="between" text="胜">
      <formula>NOT(ISERROR(SEARCH("胜",J1723)))</formula>
    </cfRule>
  </conditionalFormatting>
  <conditionalFormatting sqref="O1723">
    <cfRule type="cellIs" dxfId="0" priority="15328" operator="equal">
      <formula>"赢"</formula>
    </cfRule>
    <cfRule type="containsText" dxfId="4" priority="12893" operator="between" text="赢">
      <formula>NOT(ISERROR(SEARCH("赢",O1723)))</formula>
    </cfRule>
    <cfRule type="containsText" dxfId="5" priority="10458" operator="between" text="输">
      <formula>NOT(ISERROR(SEARCH("输",O1723)))</formula>
    </cfRule>
  </conditionalFormatting>
  <conditionalFormatting sqref="J1724">
    <cfRule type="cellIs" dxfId="0" priority="8022" operator="equal">
      <formula>"”胜“"</formula>
    </cfRule>
    <cfRule type="containsText" dxfId="1" priority="5587" operator="between" text="胜">
      <formula>NOT(ISERROR(SEARCH("胜",J1724)))</formula>
    </cfRule>
    <cfRule type="containsText" dxfId="2" priority="3152" operator="between" text="负">
      <formula>NOT(ISERROR(SEARCH("负",J1724)))</formula>
    </cfRule>
    <cfRule type="containsText" dxfId="3" priority="717" operator="between" text="胜">
      <formula>NOT(ISERROR(SEARCH("胜",J1724)))</formula>
    </cfRule>
  </conditionalFormatting>
  <conditionalFormatting sqref="O1724">
    <cfRule type="cellIs" dxfId="0" priority="15327" operator="equal">
      <formula>"赢"</formula>
    </cfRule>
    <cfRule type="containsText" dxfId="4" priority="12892" operator="between" text="赢">
      <formula>NOT(ISERROR(SEARCH("赢",O1724)))</formula>
    </cfRule>
    <cfRule type="containsText" dxfId="5" priority="10457" operator="between" text="输">
      <formula>NOT(ISERROR(SEARCH("输",O1724)))</formula>
    </cfRule>
  </conditionalFormatting>
  <conditionalFormatting sqref="J1725">
    <cfRule type="cellIs" dxfId="0" priority="8021" operator="equal">
      <formula>"”胜“"</formula>
    </cfRule>
    <cfRule type="containsText" dxfId="1" priority="5586" operator="between" text="胜">
      <formula>NOT(ISERROR(SEARCH("胜",J1725)))</formula>
    </cfRule>
    <cfRule type="containsText" dxfId="2" priority="3151" operator="between" text="负">
      <formula>NOT(ISERROR(SEARCH("负",J1725)))</formula>
    </cfRule>
    <cfRule type="containsText" dxfId="3" priority="716" operator="between" text="胜">
      <formula>NOT(ISERROR(SEARCH("胜",J1725)))</formula>
    </cfRule>
  </conditionalFormatting>
  <conditionalFormatting sqref="O1725">
    <cfRule type="cellIs" dxfId="0" priority="15326" operator="equal">
      <formula>"赢"</formula>
    </cfRule>
    <cfRule type="containsText" dxfId="4" priority="12891" operator="between" text="赢">
      <formula>NOT(ISERROR(SEARCH("赢",O1725)))</formula>
    </cfRule>
    <cfRule type="containsText" dxfId="5" priority="10456" operator="between" text="输">
      <formula>NOT(ISERROR(SEARCH("输",O1725)))</formula>
    </cfRule>
  </conditionalFormatting>
  <conditionalFormatting sqref="J1726">
    <cfRule type="cellIs" dxfId="0" priority="8020" operator="equal">
      <formula>"”胜“"</formula>
    </cfRule>
    <cfRule type="containsText" dxfId="1" priority="5585" operator="between" text="胜">
      <formula>NOT(ISERROR(SEARCH("胜",J1726)))</formula>
    </cfRule>
    <cfRule type="containsText" dxfId="2" priority="3150" operator="between" text="负">
      <formula>NOT(ISERROR(SEARCH("负",J1726)))</formula>
    </cfRule>
    <cfRule type="containsText" dxfId="3" priority="715" operator="between" text="胜">
      <formula>NOT(ISERROR(SEARCH("胜",J1726)))</formula>
    </cfRule>
  </conditionalFormatting>
  <conditionalFormatting sqref="O1726">
    <cfRule type="cellIs" dxfId="0" priority="15325" operator="equal">
      <formula>"赢"</formula>
    </cfRule>
    <cfRule type="containsText" dxfId="4" priority="12890" operator="between" text="赢">
      <formula>NOT(ISERROR(SEARCH("赢",O1726)))</formula>
    </cfRule>
    <cfRule type="containsText" dxfId="5" priority="10455" operator="between" text="输">
      <formula>NOT(ISERROR(SEARCH("输",O1726)))</formula>
    </cfRule>
  </conditionalFormatting>
  <conditionalFormatting sqref="J1727">
    <cfRule type="cellIs" dxfId="0" priority="8019" operator="equal">
      <formula>"”胜“"</formula>
    </cfRule>
    <cfRule type="containsText" dxfId="1" priority="5584" operator="between" text="胜">
      <formula>NOT(ISERROR(SEARCH("胜",J1727)))</formula>
    </cfRule>
    <cfRule type="containsText" dxfId="2" priority="3149" operator="between" text="负">
      <formula>NOT(ISERROR(SEARCH("负",J1727)))</formula>
    </cfRule>
    <cfRule type="containsText" dxfId="3" priority="714" operator="between" text="胜">
      <formula>NOT(ISERROR(SEARCH("胜",J1727)))</formula>
    </cfRule>
  </conditionalFormatting>
  <conditionalFormatting sqref="O1727">
    <cfRule type="cellIs" dxfId="0" priority="15324" operator="equal">
      <formula>"赢"</formula>
    </cfRule>
    <cfRule type="containsText" dxfId="4" priority="12889" operator="between" text="赢">
      <formula>NOT(ISERROR(SEARCH("赢",O1727)))</formula>
    </cfRule>
    <cfRule type="containsText" dxfId="5" priority="10454" operator="between" text="输">
      <formula>NOT(ISERROR(SEARCH("输",O1727)))</formula>
    </cfRule>
  </conditionalFormatting>
  <conditionalFormatting sqref="J1728">
    <cfRule type="cellIs" dxfId="0" priority="8018" operator="equal">
      <formula>"”胜“"</formula>
    </cfRule>
    <cfRule type="containsText" dxfId="1" priority="5583" operator="between" text="胜">
      <formula>NOT(ISERROR(SEARCH("胜",J1728)))</formula>
    </cfRule>
    <cfRule type="containsText" dxfId="2" priority="3148" operator="between" text="负">
      <formula>NOT(ISERROR(SEARCH("负",J1728)))</formula>
    </cfRule>
    <cfRule type="containsText" dxfId="3" priority="713" operator="between" text="胜">
      <formula>NOT(ISERROR(SEARCH("胜",J1728)))</formula>
    </cfRule>
  </conditionalFormatting>
  <conditionalFormatting sqref="O1728">
    <cfRule type="cellIs" dxfId="0" priority="15323" operator="equal">
      <formula>"赢"</formula>
    </cfRule>
    <cfRule type="containsText" dxfId="4" priority="12888" operator="between" text="赢">
      <formula>NOT(ISERROR(SEARCH("赢",O1728)))</formula>
    </cfRule>
    <cfRule type="containsText" dxfId="5" priority="10453" operator="between" text="输">
      <formula>NOT(ISERROR(SEARCH("输",O1728)))</formula>
    </cfRule>
  </conditionalFormatting>
  <conditionalFormatting sqref="J1729">
    <cfRule type="cellIs" dxfId="0" priority="8017" operator="equal">
      <formula>"”胜“"</formula>
    </cfRule>
    <cfRule type="containsText" dxfId="1" priority="5582" operator="between" text="胜">
      <formula>NOT(ISERROR(SEARCH("胜",J1729)))</formula>
    </cfRule>
    <cfRule type="containsText" dxfId="2" priority="3147" operator="between" text="负">
      <formula>NOT(ISERROR(SEARCH("负",J1729)))</formula>
    </cfRule>
    <cfRule type="containsText" dxfId="3" priority="712" operator="between" text="胜">
      <formula>NOT(ISERROR(SEARCH("胜",J1729)))</formula>
    </cfRule>
  </conditionalFormatting>
  <conditionalFormatting sqref="O1729">
    <cfRule type="cellIs" dxfId="0" priority="15322" operator="equal">
      <formula>"赢"</formula>
    </cfRule>
    <cfRule type="containsText" dxfId="4" priority="12887" operator="between" text="赢">
      <formula>NOT(ISERROR(SEARCH("赢",O1729)))</formula>
    </cfRule>
    <cfRule type="containsText" dxfId="5" priority="10452" operator="between" text="输">
      <formula>NOT(ISERROR(SEARCH("输",O1729)))</formula>
    </cfRule>
  </conditionalFormatting>
  <conditionalFormatting sqref="J1730">
    <cfRule type="cellIs" dxfId="0" priority="8016" operator="equal">
      <formula>"”胜“"</formula>
    </cfRule>
    <cfRule type="containsText" dxfId="1" priority="5581" operator="between" text="胜">
      <formula>NOT(ISERROR(SEARCH("胜",J1730)))</formula>
    </cfRule>
    <cfRule type="containsText" dxfId="2" priority="3146" operator="between" text="负">
      <formula>NOT(ISERROR(SEARCH("负",J1730)))</formula>
    </cfRule>
    <cfRule type="containsText" dxfId="3" priority="711" operator="between" text="胜">
      <formula>NOT(ISERROR(SEARCH("胜",J1730)))</formula>
    </cfRule>
  </conditionalFormatting>
  <conditionalFormatting sqref="O1730">
    <cfRule type="cellIs" dxfId="0" priority="15321" operator="equal">
      <formula>"赢"</formula>
    </cfRule>
    <cfRule type="containsText" dxfId="4" priority="12886" operator="between" text="赢">
      <formula>NOT(ISERROR(SEARCH("赢",O1730)))</formula>
    </cfRule>
    <cfRule type="containsText" dxfId="5" priority="10451" operator="between" text="输">
      <formula>NOT(ISERROR(SEARCH("输",O1730)))</formula>
    </cfRule>
  </conditionalFormatting>
  <conditionalFormatting sqref="J1731">
    <cfRule type="cellIs" dxfId="0" priority="8015" operator="equal">
      <formula>"”胜“"</formula>
    </cfRule>
    <cfRule type="containsText" dxfId="1" priority="5580" operator="between" text="胜">
      <formula>NOT(ISERROR(SEARCH("胜",J1731)))</formula>
    </cfRule>
    <cfRule type="containsText" dxfId="2" priority="3145" operator="between" text="负">
      <formula>NOT(ISERROR(SEARCH("负",J1731)))</formula>
    </cfRule>
    <cfRule type="containsText" dxfId="3" priority="710" operator="between" text="胜">
      <formula>NOT(ISERROR(SEARCH("胜",J1731)))</formula>
    </cfRule>
  </conditionalFormatting>
  <conditionalFormatting sqref="O1731">
    <cfRule type="cellIs" dxfId="0" priority="15320" operator="equal">
      <formula>"赢"</formula>
    </cfRule>
    <cfRule type="containsText" dxfId="4" priority="12885" operator="between" text="赢">
      <formula>NOT(ISERROR(SEARCH("赢",O1731)))</formula>
    </cfRule>
    <cfRule type="containsText" dxfId="5" priority="10450" operator="between" text="输">
      <formula>NOT(ISERROR(SEARCH("输",O1731)))</formula>
    </cfRule>
  </conditionalFormatting>
  <conditionalFormatting sqref="J1732">
    <cfRule type="cellIs" dxfId="0" priority="8014" operator="equal">
      <formula>"”胜“"</formula>
    </cfRule>
    <cfRule type="containsText" dxfId="1" priority="5579" operator="between" text="胜">
      <formula>NOT(ISERROR(SEARCH("胜",J1732)))</formula>
    </cfRule>
    <cfRule type="containsText" dxfId="2" priority="3144" operator="between" text="负">
      <formula>NOT(ISERROR(SEARCH("负",J1732)))</formula>
    </cfRule>
    <cfRule type="containsText" dxfId="3" priority="709" operator="between" text="胜">
      <formula>NOT(ISERROR(SEARCH("胜",J1732)))</formula>
    </cfRule>
  </conditionalFormatting>
  <conditionalFormatting sqref="O1732">
    <cfRule type="cellIs" dxfId="0" priority="15319" operator="equal">
      <formula>"赢"</formula>
    </cfRule>
    <cfRule type="containsText" dxfId="4" priority="12884" operator="between" text="赢">
      <formula>NOT(ISERROR(SEARCH("赢",O1732)))</formula>
    </cfRule>
    <cfRule type="containsText" dxfId="5" priority="10449" operator="between" text="输">
      <formula>NOT(ISERROR(SEARCH("输",O1732)))</formula>
    </cfRule>
  </conditionalFormatting>
  <conditionalFormatting sqref="J1733">
    <cfRule type="cellIs" dxfId="0" priority="8013" operator="equal">
      <formula>"”胜“"</formula>
    </cfRule>
    <cfRule type="containsText" dxfId="1" priority="5578" operator="between" text="胜">
      <formula>NOT(ISERROR(SEARCH("胜",J1733)))</formula>
    </cfRule>
    <cfRule type="containsText" dxfId="2" priority="3143" operator="between" text="负">
      <formula>NOT(ISERROR(SEARCH("负",J1733)))</formula>
    </cfRule>
    <cfRule type="containsText" dxfId="3" priority="708" operator="between" text="胜">
      <formula>NOT(ISERROR(SEARCH("胜",J1733)))</formula>
    </cfRule>
  </conditionalFormatting>
  <conditionalFormatting sqref="O1733">
    <cfRule type="cellIs" dxfId="0" priority="15318" operator="equal">
      <formula>"赢"</formula>
    </cfRule>
    <cfRule type="containsText" dxfId="4" priority="12883" operator="between" text="赢">
      <formula>NOT(ISERROR(SEARCH("赢",O1733)))</formula>
    </cfRule>
    <cfRule type="containsText" dxfId="5" priority="10448" operator="between" text="输">
      <formula>NOT(ISERROR(SEARCH("输",O1733)))</formula>
    </cfRule>
  </conditionalFormatting>
  <conditionalFormatting sqref="J1734">
    <cfRule type="cellIs" dxfId="0" priority="8012" operator="equal">
      <formula>"”胜“"</formula>
    </cfRule>
    <cfRule type="containsText" dxfId="1" priority="5577" operator="between" text="胜">
      <formula>NOT(ISERROR(SEARCH("胜",J1734)))</formula>
    </cfRule>
    <cfRule type="containsText" dxfId="2" priority="3142" operator="between" text="负">
      <formula>NOT(ISERROR(SEARCH("负",J1734)))</formula>
    </cfRule>
    <cfRule type="containsText" dxfId="3" priority="707" operator="between" text="胜">
      <formula>NOT(ISERROR(SEARCH("胜",J1734)))</formula>
    </cfRule>
  </conditionalFormatting>
  <conditionalFormatting sqref="O1734">
    <cfRule type="cellIs" dxfId="0" priority="15317" operator="equal">
      <formula>"赢"</formula>
    </cfRule>
    <cfRule type="containsText" dxfId="4" priority="12882" operator="between" text="赢">
      <formula>NOT(ISERROR(SEARCH("赢",O1734)))</formula>
    </cfRule>
    <cfRule type="containsText" dxfId="5" priority="10447" operator="between" text="输">
      <formula>NOT(ISERROR(SEARCH("输",O1734)))</formula>
    </cfRule>
  </conditionalFormatting>
  <conditionalFormatting sqref="J1735">
    <cfRule type="cellIs" dxfId="0" priority="8011" operator="equal">
      <formula>"”胜“"</formula>
    </cfRule>
    <cfRule type="containsText" dxfId="1" priority="5576" operator="between" text="胜">
      <formula>NOT(ISERROR(SEARCH("胜",J1735)))</formula>
    </cfRule>
    <cfRule type="containsText" dxfId="2" priority="3141" operator="between" text="负">
      <formula>NOT(ISERROR(SEARCH("负",J1735)))</formula>
    </cfRule>
    <cfRule type="containsText" dxfId="3" priority="706" operator="between" text="胜">
      <formula>NOT(ISERROR(SEARCH("胜",J1735)))</formula>
    </cfRule>
  </conditionalFormatting>
  <conditionalFormatting sqref="O1735">
    <cfRule type="cellIs" dxfId="0" priority="15316" operator="equal">
      <formula>"赢"</formula>
    </cfRule>
    <cfRule type="containsText" dxfId="4" priority="12881" operator="between" text="赢">
      <formula>NOT(ISERROR(SEARCH("赢",O1735)))</formula>
    </cfRule>
    <cfRule type="containsText" dxfId="5" priority="10446" operator="between" text="输">
      <formula>NOT(ISERROR(SEARCH("输",O1735)))</formula>
    </cfRule>
  </conditionalFormatting>
  <conditionalFormatting sqref="J1736">
    <cfRule type="cellIs" dxfId="0" priority="8010" operator="equal">
      <formula>"”胜“"</formula>
    </cfRule>
    <cfRule type="containsText" dxfId="1" priority="5575" operator="between" text="胜">
      <formula>NOT(ISERROR(SEARCH("胜",J1736)))</formula>
    </cfRule>
    <cfRule type="containsText" dxfId="2" priority="3140" operator="between" text="负">
      <formula>NOT(ISERROR(SEARCH("负",J1736)))</formula>
    </cfRule>
    <cfRule type="containsText" dxfId="3" priority="705" operator="between" text="胜">
      <formula>NOT(ISERROR(SEARCH("胜",J1736)))</formula>
    </cfRule>
  </conditionalFormatting>
  <conditionalFormatting sqref="O1736">
    <cfRule type="cellIs" dxfId="0" priority="15315" operator="equal">
      <formula>"赢"</formula>
    </cfRule>
    <cfRule type="containsText" dxfId="4" priority="12880" operator="between" text="赢">
      <formula>NOT(ISERROR(SEARCH("赢",O1736)))</formula>
    </cfRule>
    <cfRule type="containsText" dxfId="5" priority="10445" operator="between" text="输">
      <formula>NOT(ISERROR(SEARCH("输",O1736)))</formula>
    </cfRule>
  </conditionalFormatting>
  <conditionalFormatting sqref="J1737">
    <cfRule type="cellIs" dxfId="0" priority="8009" operator="equal">
      <formula>"”胜“"</formula>
    </cfRule>
    <cfRule type="containsText" dxfId="1" priority="5574" operator="between" text="胜">
      <formula>NOT(ISERROR(SEARCH("胜",J1737)))</formula>
    </cfRule>
    <cfRule type="containsText" dxfId="2" priority="3139" operator="between" text="负">
      <formula>NOT(ISERROR(SEARCH("负",J1737)))</formula>
    </cfRule>
    <cfRule type="containsText" dxfId="3" priority="704" operator="between" text="胜">
      <formula>NOT(ISERROR(SEARCH("胜",J1737)))</formula>
    </cfRule>
  </conditionalFormatting>
  <conditionalFormatting sqref="O1737">
    <cfRule type="cellIs" dxfId="0" priority="15314" operator="equal">
      <formula>"赢"</formula>
    </cfRule>
    <cfRule type="containsText" dxfId="4" priority="12879" operator="between" text="赢">
      <formula>NOT(ISERROR(SEARCH("赢",O1737)))</formula>
    </cfRule>
    <cfRule type="containsText" dxfId="5" priority="10444" operator="between" text="输">
      <formula>NOT(ISERROR(SEARCH("输",O1737)))</formula>
    </cfRule>
  </conditionalFormatting>
  <conditionalFormatting sqref="J1738">
    <cfRule type="cellIs" dxfId="0" priority="8008" operator="equal">
      <formula>"”胜“"</formula>
    </cfRule>
    <cfRule type="containsText" dxfId="1" priority="5573" operator="between" text="胜">
      <formula>NOT(ISERROR(SEARCH("胜",J1738)))</formula>
    </cfRule>
    <cfRule type="containsText" dxfId="2" priority="3138" operator="between" text="负">
      <formula>NOT(ISERROR(SEARCH("负",J1738)))</formula>
    </cfRule>
    <cfRule type="containsText" dxfId="3" priority="703" operator="between" text="胜">
      <formula>NOT(ISERROR(SEARCH("胜",J1738)))</formula>
    </cfRule>
  </conditionalFormatting>
  <conditionalFormatting sqref="O1738">
    <cfRule type="cellIs" dxfId="0" priority="15313" operator="equal">
      <formula>"赢"</formula>
    </cfRule>
    <cfRule type="containsText" dxfId="4" priority="12878" operator="between" text="赢">
      <formula>NOT(ISERROR(SEARCH("赢",O1738)))</formula>
    </cfRule>
    <cfRule type="containsText" dxfId="5" priority="10443" operator="between" text="输">
      <formula>NOT(ISERROR(SEARCH("输",O1738)))</formula>
    </cfRule>
  </conditionalFormatting>
  <conditionalFormatting sqref="J1739">
    <cfRule type="cellIs" dxfId="0" priority="8007" operator="equal">
      <formula>"”胜“"</formula>
    </cfRule>
    <cfRule type="containsText" dxfId="1" priority="5572" operator="between" text="胜">
      <formula>NOT(ISERROR(SEARCH("胜",J1739)))</formula>
    </cfRule>
    <cfRule type="containsText" dxfId="2" priority="3137" operator="between" text="负">
      <formula>NOT(ISERROR(SEARCH("负",J1739)))</formula>
    </cfRule>
    <cfRule type="containsText" dxfId="3" priority="702" operator="between" text="胜">
      <formula>NOT(ISERROR(SEARCH("胜",J1739)))</formula>
    </cfRule>
  </conditionalFormatting>
  <conditionalFormatting sqref="O1739">
    <cfRule type="cellIs" dxfId="0" priority="15312" operator="equal">
      <formula>"赢"</formula>
    </cfRule>
    <cfRule type="containsText" dxfId="4" priority="12877" operator="between" text="赢">
      <formula>NOT(ISERROR(SEARCH("赢",O1739)))</formula>
    </cfRule>
    <cfRule type="containsText" dxfId="5" priority="10442" operator="between" text="输">
      <formula>NOT(ISERROR(SEARCH("输",O1739)))</formula>
    </cfRule>
  </conditionalFormatting>
  <conditionalFormatting sqref="J1740">
    <cfRule type="cellIs" dxfId="0" priority="8006" operator="equal">
      <formula>"”胜“"</formula>
    </cfRule>
    <cfRule type="containsText" dxfId="1" priority="5571" operator="between" text="胜">
      <formula>NOT(ISERROR(SEARCH("胜",J1740)))</formula>
    </cfRule>
    <cfRule type="containsText" dxfId="2" priority="3136" operator="between" text="负">
      <formula>NOT(ISERROR(SEARCH("负",J1740)))</formula>
    </cfRule>
    <cfRule type="containsText" dxfId="3" priority="701" operator="between" text="胜">
      <formula>NOT(ISERROR(SEARCH("胜",J1740)))</formula>
    </cfRule>
  </conditionalFormatting>
  <conditionalFormatting sqref="O1740">
    <cfRule type="cellIs" dxfId="0" priority="15311" operator="equal">
      <formula>"赢"</formula>
    </cfRule>
    <cfRule type="containsText" dxfId="4" priority="12876" operator="between" text="赢">
      <formula>NOT(ISERROR(SEARCH("赢",O1740)))</formula>
    </cfRule>
    <cfRule type="containsText" dxfId="5" priority="10441" operator="between" text="输">
      <formula>NOT(ISERROR(SEARCH("输",O1740)))</formula>
    </cfRule>
  </conditionalFormatting>
  <conditionalFormatting sqref="J1741">
    <cfRule type="cellIs" dxfId="0" priority="8005" operator="equal">
      <formula>"”胜“"</formula>
    </cfRule>
    <cfRule type="containsText" dxfId="1" priority="5570" operator="between" text="胜">
      <formula>NOT(ISERROR(SEARCH("胜",J1741)))</formula>
    </cfRule>
    <cfRule type="containsText" dxfId="2" priority="3135" operator="between" text="负">
      <formula>NOT(ISERROR(SEARCH("负",J1741)))</formula>
    </cfRule>
    <cfRule type="containsText" dxfId="3" priority="700" operator="between" text="胜">
      <formula>NOT(ISERROR(SEARCH("胜",J1741)))</formula>
    </cfRule>
  </conditionalFormatting>
  <conditionalFormatting sqref="O1741">
    <cfRule type="cellIs" dxfId="0" priority="15310" operator="equal">
      <formula>"赢"</formula>
    </cfRule>
    <cfRule type="containsText" dxfId="4" priority="12875" operator="between" text="赢">
      <formula>NOT(ISERROR(SEARCH("赢",O1741)))</formula>
    </cfRule>
    <cfRule type="containsText" dxfId="5" priority="10440" operator="between" text="输">
      <formula>NOT(ISERROR(SEARCH("输",O1741)))</formula>
    </cfRule>
  </conditionalFormatting>
  <conditionalFormatting sqref="J1742">
    <cfRule type="cellIs" dxfId="0" priority="8004" operator="equal">
      <formula>"”胜“"</formula>
    </cfRule>
    <cfRule type="containsText" dxfId="1" priority="5569" operator="between" text="胜">
      <formula>NOT(ISERROR(SEARCH("胜",J1742)))</formula>
    </cfRule>
    <cfRule type="containsText" dxfId="2" priority="3134" operator="between" text="负">
      <formula>NOT(ISERROR(SEARCH("负",J1742)))</formula>
    </cfRule>
    <cfRule type="containsText" dxfId="3" priority="699" operator="between" text="胜">
      <formula>NOT(ISERROR(SEARCH("胜",J1742)))</formula>
    </cfRule>
  </conditionalFormatting>
  <conditionalFormatting sqref="O1742">
    <cfRule type="cellIs" dxfId="0" priority="15309" operator="equal">
      <formula>"赢"</formula>
    </cfRule>
    <cfRule type="containsText" dxfId="4" priority="12874" operator="between" text="赢">
      <formula>NOT(ISERROR(SEARCH("赢",O1742)))</formula>
    </cfRule>
    <cfRule type="containsText" dxfId="5" priority="10439" operator="between" text="输">
      <formula>NOT(ISERROR(SEARCH("输",O1742)))</formula>
    </cfRule>
  </conditionalFormatting>
  <conditionalFormatting sqref="J1743">
    <cfRule type="cellIs" dxfId="0" priority="8003" operator="equal">
      <formula>"”胜“"</formula>
    </cfRule>
    <cfRule type="containsText" dxfId="1" priority="5568" operator="between" text="胜">
      <formula>NOT(ISERROR(SEARCH("胜",J1743)))</formula>
    </cfRule>
    <cfRule type="containsText" dxfId="2" priority="3133" operator="between" text="负">
      <formula>NOT(ISERROR(SEARCH("负",J1743)))</formula>
    </cfRule>
    <cfRule type="containsText" dxfId="3" priority="698" operator="between" text="胜">
      <formula>NOT(ISERROR(SEARCH("胜",J1743)))</formula>
    </cfRule>
  </conditionalFormatting>
  <conditionalFormatting sqref="O1743">
    <cfRule type="cellIs" dxfId="0" priority="15308" operator="equal">
      <formula>"赢"</formula>
    </cfRule>
    <cfRule type="containsText" dxfId="4" priority="12873" operator="between" text="赢">
      <formula>NOT(ISERROR(SEARCH("赢",O1743)))</formula>
    </cfRule>
    <cfRule type="containsText" dxfId="5" priority="10438" operator="between" text="输">
      <formula>NOT(ISERROR(SEARCH("输",O1743)))</formula>
    </cfRule>
  </conditionalFormatting>
  <conditionalFormatting sqref="J1744">
    <cfRule type="cellIs" dxfId="0" priority="8002" operator="equal">
      <formula>"”胜“"</formula>
    </cfRule>
    <cfRule type="containsText" dxfId="1" priority="5567" operator="between" text="胜">
      <formula>NOT(ISERROR(SEARCH("胜",J1744)))</formula>
    </cfRule>
    <cfRule type="containsText" dxfId="2" priority="3132" operator="between" text="负">
      <formula>NOT(ISERROR(SEARCH("负",J1744)))</formula>
    </cfRule>
    <cfRule type="containsText" dxfId="3" priority="697" operator="between" text="胜">
      <formula>NOT(ISERROR(SEARCH("胜",J1744)))</formula>
    </cfRule>
  </conditionalFormatting>
  <conditionalFormatting sqref="O1744">
    <cfRule type="cellIs" dxfId="0" priority="15307" operator="equal">
      <formula>"赢"</formula>
    </cfRule>
    <cfRule type="containsText" dxfId="4" priority="12872" operator="between" text="赢">
      <formula>NOT(ISERROR(SEARCH("赢",O1744)))</formula>
    </cfRule>
    <cfRule type="containsText" dxfId="5" priority="10437" operator="between" text="输">
      <formula>NOT(ISERROR(SEARCH("输",O1744)))</formula>
    </cfRule>
  </conditionalFormatting>
  <conditionalFormatting sqref="J1745">
    <cfRule type="cellIs" dxfId="0" priority="8001" operator="equal">
      <formula>"”胜“"</formula>
    </cfRule>
    <cfRule type="containsText" dxfId="1" priority="5566" operator="between" text="胜">
      <formula>NOT(ISERROR(SEARCH("胜",J1745)))</formula>
    </cfRule>
    <cfRule type="containsText" dxfId="2" priority="3131" operator="between" text="负">
      <formula>NOT(ISERROR(SEARCH("负",J1745)))</formula>
    </cfRule>
    <cfRule type="containsText" dxfId="3" priority="696" operator="between" text="胜">
      <formula>NOT(ISERROR(SEARCH("胜",J1745)))</formula>
    </cfRule>
  </conditionalFormatting>
  <conditionalFormatting sqref="O1745">
    <cfRule type="cellIs" dxfId="0" priority="15306" operator="equal">
      <formula>"赢"</formula>
    </cfRule>
    <cfRule type="containsText" dxfId="4" priority="12871" operator="between" text="赢">
      <formula>NOT(ISERROR(SEARCH("赢",O1745)))</formula>
    </cfRule>
    <cfRule type="containsText" dxfId="5" priority="10436" operator="between" text="输">
      <formula>NOT(ISERROR(SEARCH("输",O1745)))</formula>
    </cfRule>
  </conditionalFormatting>
  <conditionalFormatting sqref="J1746">
    <cfRule type="cellIs" dxfId="0" priority="8000" operator="equal">
      <formula>"”胜“"</formula>
    </cfRule>
    <cfRule type="containsText" dxfId="1" priority="5565" operator="between" text="胜">
      <formula>NOT(ISERROR(SEARCH("胜",J1746)))</formula>
    </cfRule>
    <cfRule type="containsText" dxfId="2" priority="3130" operator="between" text="负">
      <formula>NOT(ISERROR(SEARCH("负",J1746)))</formula>
    </cfRule>
    <cfRule type="containsText" dxfId="3" priority="695" operator="between" text="胜">
      <formula>NOT(ISERROR(SEARCH("胜",J1746)))</formula>
    </cfRule>
  </conditionalFormatting>
  <conditionalFormatting sqref="O1746">
    <cfRule type="cellIs" dxfId="0" priority="15305" operator="equal">
      <formula>"赢"</formula>
    </cfRule>
    <cfRule type="containsText" dxfId="4" priority="12870" operator="between" text="赢">
      <formula>NOT(ISERROR(SEARCH("赢",O1746)))</formula>
    </cfRule>
    <cfRule type="containsText" dxfId="5" priority="10435" operator="between" text="输">
      <formula>NOT(ISERROR(SEARCH("输",O1746)))</formula>
    </cfRule>
  </conditionalFormatting>
  <conditionalFormatting sqref="J1747">
    <cfRule type="cellIs" dxfId="0" priority="7999" operator="equal">
      <formula>"”胜“"</formula>
    </cfRule>
    <cfRule type="containsText" dxfId="1" priority="5564" operator="between" text="胜">
      <formula>NOT(ISERROR(SEARCH("胜",J1747)))</formula>
    </cfRule>
    <cfRule type="containsText" dxfId="2" priority="3129" operator="between" text="负">
      <formula>NOT(ISERROR(SEARCH("负",J1747)))</formula>
    </cfRule>
    <cfRule type="containsText" dxfId="3" priority="694" operator="between" text="胜">
      <formula>NOT(ISERROR(SEARCH("胜",J1747)))</formula>
    </cfRule>
  </conditionalFormatting>
  <conditionalFormatting sqref="O1747">
    <cfRule type="cellIs" dxfId="0" priority="15304" operator="equal">
      <formula>"赢"</formula>
    </cfRule>
    <cfRule type="containsText" dxfId="4" priority="12869" operator="between" text="赢">
      <formula>NOT(ISERROR(SEARCH("赢",O1747)))</formula>
    </cfRule>
    <cfRule type="containsText" dxfId="5" priority="10434" operator="between" text="输">
      <formula>NOT(ISERROR(SEARCH("输",O1747)))</formula>
    </cfRule>
  </conditionalFormatting>
  <conditionalFormatting sqref="J1748">
    <cfRule type="cellIs" dxfId="0" priority="7998" operator="equal">
      <formula>"”胜“"</formula>
    </cfRule>
    <cfRule type="containsText" dxfId="1" priority="5563" operator="between" text="胜">
      <formula>NOT(ISERROR(SEARCH("胜",J1748)))</formula>
    </cfRule>
    <cfRule type="containsText" dxfId="2" priority="3128" operator="between" text="负">
      <formula>NOT(ISERROR(SEARCH("负",J1748)))</formula>
    </cfRule>
    <cfRule type="containsText" dxfId="3" priority="693" operator="between" text="胜">
      <formula>NOT(ISERROR(SEARCH("胜",J1748)))</formula>
    </cfRule>
  </conditionalFormatting>
  <conditionalFormatting sqref="O1748">
    <cfRule type="cellIs" dxfId="0" priority="15303" operator="equal">
      <formula>"赢"</formula>
    </cfRule>
    <cfRule type="containsText" dxfId="4" priority="12868" operator="between" text="赢">
      <formula>NOT(ISERROR(SEARCH("赢",O1748)))</formula>
    </cfRule>
    <cfRule type="containsText" dxfId="5" priority="10433" operator="between" text="输">
      <formula>NOT(ISERROR(SEARCH("输",O1748)))</formula>
    </cfRule>
  </conditionalFormatting>
  <conditionalFormatting sqref="J1749">
    <cfRule type="cellIs" dxfId="0" priority="7997" operator="equal">
      <formula>"”胜“"</formula>
    </cfRule>
    <cfRule type="containsText" dxfId="1" priority="5562" operator="between" text="胜">
      <formula>NOT(ISERROR(SEARCH("胜",J1749)))</formula>
    </cfRule>
    <cfRule type="containsText" dxfId="2" priority="3127" operator="between" text="负">
      <formula>NOT(ISERROR(SEARCH("负",J1749)))</formula>
    </cfRule>
    <cfRule type="containsText" dxfId="3" priority="692" operator="between" text="胜">
      <formula>NOT(ISERROR(SEARCH("胜",J1749)))</formula>
    </cfRule>
  </conditionalFormatting>
  <conditionalFormatting sqref="O1749">
    <cfRule type="cellIs" dxfId="0" priority="15302" operator="equal">
      <formula>"赢"</formula>
    </cfRule>
    <cfRule type="containsText" dxfId="4" priority="12867" operator="between" text="赢">
      <formula>NOT(ISERROR(SEARCH("赢",O1749)))</formula>
    </cfRule>
    <cfRule type="containsText" dxfId="5" priority="10432" operator="between" text="输">
      <formula>NOT(ISERROR(SEARCH("输",O1749)))</formula>
    </cfRule>
  </conditionalFormatting>
  <conditionalFormatting sqref="J1750">
    <cfRule type="cellIs" dxfId="0" priority="7996" operator="equal">
      <formula>"”胜“"</formula>
    </cfRule>
    <cfRule type="containsText" dxfId="1" priority="5561" operator="between" text="胜">
      <formula>NOT(ISERROR(SEARCH("胜",J1750)))</formula>
    </cfRule>
    <cfRule type="containsText" dxfId="2" priority="3126" operator="between" text="负">
      <formula>NOT(ISERROR(SEARCH("负",J1750)))</formula>
    </cfRule>
    <cfRule type="containsText" dxfId="3" priority="691" operator="between" text="胜">
      <formula>NOT(ISERROR(SEARCH("胜",J1750)))</formula>
    </cfRule>
  </conditionalFormatting>
  <conditionalFormatting sqref="O1750">
    <cfRule type="cellIs" dxfId="0" priority="15301" operator="equal">
      <formula>"赢"</formula>
    </cfRule>
    <cfRule type="containsText" dxfId="4" priority="12866" operator="between" text="赢">
      <formula>NOT(ISERROR(SEARCH("赢",O1750)))</formula>
    </cfRule>
    <cfRule type="containsText" dxfId="5" priority="10431" operator="between" text="输">
      <formula>NOT(ISERROR(SEARCH("输",O1750)))</formula>
    </cfRule>
  </conditionalFormatting>
  <conditionalFormatting sqref="J1751">
    <cfRule type="cellIs" dxfId="0" priority="7995" operator="equal">
      <formula>"”胜“"</formula>
    </cfRule>
    <cfRule type="containsText" dxfId="1" priority="5560" operator="between" text="胜">
      <formula>NOT(ISERROR(SEARCH("胜",J1751)))</formula>
    </cfRule>
    <cfRule type="containsText" dxfId="2" priority="3125" operator="between" text="负">
      <formula>NOT(ISERROR(SEARCH("负",J1751)))</formula>
    </cfRule>
    <cfRule type="containsText" dxfId="3" priority="690" operator="between" text="胜">
      <formula>NOT(ISERROR(SEARCH("胜",J1751)))</formula>
    </cfRule>
  </conditionalFormatting>
  <conditionalFormatting sqref="O1751">
    <cfRule type="cellIs" dxfId="0" priority="15300" operator="equal">
      <formula>"赢"</formula>
    </cfRule>
    <cfRule type="containsText" dxfId="4" priority="12865" operator="between" text="赢">
      <formula>NOT(ISERROR(SEARCH("赢",O1751)))</formula>
    </cfRule>
    <cfRule type="containsText" dxfId="5" priority="10430" operator="between" text="输">
      <formula>NOT(ISERROR(SEARCH("输",O1751)))</formula>
    </cfRule>
  </conditionalFormatting>
  <conditionalFormatting sqref="J1752">
    <cfRule type="cellIs" dxfId="0" priority="7994" operator="equal">
      <formula>"”胜“"</formula>
    </cfRule>
    <cfRule type="containsText" dxfId="1" priority="5559" operator="between" text="胜">
      <formula>NOT(ISERROR(SEARCH("胜",J1752)))</formula>
    </cfRule>
    <cfRule type="containsText" dxfId="2" priority="3124" operator="between" text="负">
      <formula>NOT(ISERROR(SEARCH("负",J1752)))</formula>
    </cfRule>
    <cfRule type="containsText" dxfId="3" priority="689" operator="between" text="胜">
      <formula>NOT(ISERROR(SEARCH("胜",J1752)))</formula>
    </cfRule>
  </conditionalFormatting>
  <conditionalFormatting sqref="O1752">
    <cfRule type="cellIs" dxfId="0" priority="15299" operator="equal">
      <formula>"赢"</formula>
    </cfRule>
    <cfRule type="containsText" dxfId="4" priority="12864" operator="between" text="赢">
      <formula>NOT(ISERROR(SEARCH("赢",O1752)))</formula>
    </cfRule>
    <cfRule type="containsText" dxfId="5" priority="10429" operator="between" text="输">
      <formula>NOT(ISERROR(SEARCH("输",O1752)))</formula>
    </cfRule>
  </conditionalFormatting>
  <conditionalFormatting sqref="J1753">
    <cfRule type="cellIs" dxfId="0" priority="7993" operator="equal">
      <formula>"”胜“"</formula>
    </cfRule>
    <cfRule type="containsText" dxfId="1" priority="5558" operator="between" text="胜">
      <formula>NOT(ISERROR(SEARCH("胜",J1753)))</formula>
    </cfRule>
    <cfRule type="containsText" dxfId="2" priority="3123" operator="between" text="负">
      <formula>NOT(ISERROR(SEARCH("负",J1753)))</formula>
    </cfRule>
    <cfRule type="containsText" dxfId="3" priority="688" operator="between" text="胜">
      <formula>NOT(ISERROR(SEARCH("胜",J1753)))</formula>
    </cfRule>
  </conditionalFormatting>
  <conditionalFormatting sqref="O1753">
    <cfRule type="cellIs" dxfId="0" priority="15298" operator="equal">
      <formula>"赢"</formula>
    </cfRule>
    <cfRule type="containsText" dxfId="4" priority="12863" operator="between" text="赢">
      <formula>NOT(ISERROR(SEARCH("赢",O1753)))</formula>
    </cfRule>
    <cfRule type="containsText" dxfId="5" priority="10428" operator="between" text="输">
      <formula>NOT(ISERROR(SEARCH("输",O1753)))</formula>
    </cfRule>
  </conditionalFormatting>
  <conditionalFormatting sqref="J1754">
    <cfRule type="cellIs" dxfId="0" priority="7992" operator="equal">
      <formula>"”胜“"</formula>
    </cfRule>
    <cfRule type="containsText" dxfId="1" priority="5557" operator="between" text="胜">
      <formula>NOT(ISERROR(SEARCH("胜",J1754)))</formula>
    </cfRule>
    <cfRule type="containsText" dxfId="2" priority="3122" operator="between" text="负">
      <formula>NOT(ISERROR(SEARCH("负",J1754)))</formula>
    </cfRule>
    <cfRule type="containsText" dxfId="3" priority="687" operator="between" text="胜">
      <formula>NOT(ISERROR(SEARCH("胜",J1754)))</formula>
    </cfRule>
  </conditionalFormatting>
  <conditionalFormatting sqref="O1754">
    <cfRule type="cellIs" dxfId="0" priority="15297" operator="equal">
      <formula>"赢"</formula>
    </cfRule>
    <cfRule type="containsText" dxfId="4" priority="12862" operator="between" text="赢">
      <formula>NOT(ISERROR(SEARCH("赢",O1754)))</formula>
    </cfRule>
    <cfRule type="containsText" dxfId="5" priority="10427" operator="between" text="输">
      <formula>NOT(ISERROR(SEARCH("输",O1754)))</formula>
    </cfRule>
  </conditionalFormatting>
  <conditionalFormatting sqref="J1755">
    <cfRule type="cellIs" dxfId="0" priority="7991" operator="equal">
      <formula>"”胜“"</formula>
    </cfRule>
    <cfRule type="containsText" dxfId="1" priority="5556" operator="between" text="胜">
      <formula>NOT(ISERROR(SEARCH("胜",J1755)))</formula>
    </cfRule>
    <cfRule type="containsText" dxfId="2" priority="3121" operator="between" text="负">
      <formula>NOT(ISERROR(SEARCH("负",J1755)))</formula>
    </cfRule>
    <cfRule type="containsText" dxfId="3" priority="686" operator="between" text="胜">
      <formula>NOT(ISERROR(SEARCH("胜",J1755)))</formula>
    </cfRule>
  </conditionalFormatting>
  <conditionalFormatting sqref="O1755">
    <cfRule type="cellIs" dxfId="0" priority="15296" operator="equal">
      <formula>"赢"</formula>
    </cfRule>
    <cfRule type="containsText" dxfId="4" priority="12861" operator="between" text="赢">
      <formula>NOT(ISERROR(SEARCH("赢",O1755)))</formula>
    </cfRule>
    <cfRule type="containsText" dxfId="5" priority="10426" operator="between" text="输">
      <formula>NOT(ISERROR(SEARCH("输",O1755)))</formula>
    </cfRule>
  </conditionalFormatting>
  <conditionalFormatting sqref="J1756">
    <cfRule type="cellIs" dxfId="0" priority="7990" operator="equal">
      <formula>"”胜“"</formula>
    </cfRule>
    <cfRule type="containsText" dxfId="1" priority="5555" operator="between" text="胜">
      <formula>NOT(ISERROR(SEARCH("胜",J1756)))</formula>
    </cfRule>
    <cfRule type="containsText" dxfId="2" priority="3120" operator="between" text="负">
      <formula>NOT(ISERROR(SEARCH("负",J1756)))</formula>
    </cfRule>
    <cfRule type="containsText" dxfId="3" priority="685" operator="between" text="胜">
      <formula>NOT(ISERROR(SEARCH("胜",J1756)))</formula>
    </cfRule>
  </conditionalFormatting>
  <conditionalFormatting sqref="O1756">
    <cfRule type="cellIs" dxfId="0" priority="15295" operator="equal">
      <formula>"赢"</formula>
    </cfRule>
    <cfRule type="containsText" dxfId="4" priority="12860" operator="between" text="赢">
      <formula>NOT(ISERROR(SEARCH("赢",O1756)))</formula>
    </cfRule>
    <cfRule type="containsText" dxfId="5" priority="10425" operator="between" text="输">
      <formula>NOT(ISERROR(SEARCH("输",O1756)))</formula>
    </cfRule>
  </conditionalFormatting>
  <conditionalFormatting sqref="J1757">
    <cfRule type="cellIs" dxfId="0" priority="7989" operator="equal">
      <formula>"”胜“"</formula>
    </cfRule>
    <cfRule type="containsText" dxfId="1" priority="5554" operator="between" text="胜">
      <formula>NOT(ISERROR(SEARCH("胜",J1757)))</formula>
    </cfRule>
    <cfRule type="containsText" dxfId="2" priority="3119" operator="between" text="负">
      <formula>NOT(ISERROR(SEARCH("负",J1757)))</formula>
    </cfRule>
    <cfRule type="containsText" dxfId="3" priority="684" operator="between" text="胜">
      <formula>NOT(ISERROR(SEARCH("胜",J1757)))</formula>
    </cfRule>
  </conditionalFormatting>
  <conditionalFormatting sqref="O1757">
    <cfRule type="cellIs" dxfId="0" priority="15294" operator="equal">
      <formula>"赢"</formula>
    </cfRule>
    <cfRule type="containsText" dxfId="4" priority="12859" operator="between" text="赢">
      <formula>NOT(ISERROR(SEARCH("赢",O1757)))</formula>
    </cfRule>
    <cfRule type="containsText" dxfId="5" priority="10424" operator="between" text="输">
      <formula>NOT(ISERROR(SEARCH("输",O1757)))</formula>
    </cfRule>
  </conditionalFormatting>
  <conditionalFormatting sqref="J1758">
    <cfRule type="cellIs" dxfId="0" priority="7988" operator="equal">
      <formula>"”胜“"</formula>
    </cfRule>
    <cfRule type="containsText" dxfId="1" priority="5553" operator="between" text="胜">
      <formula>NOT(ISERROR(SEARCH("胜",J1758)))</formula>
    </cfRule>
    <cfRule type="containsText" dxfId="2" priority="3118" operator="between" text="负">
      <formula>NOT(ISERROR(SEARCH("负",J1758)))</formula>
    </cfRule>
    <cfRule type="containsText" dxfId="3" priority="683" operator="between" text="胜">
      <formula>NOT(ISERROR(SEARCH("胜",J1758)))</formula>
    </cfRule>
  </conditionalFormatting>
  <conditionalFormatting sqref="O1758">
    <cfRule type="cellIs" dxfId="0" priority="15293" operator="equal">
      <formula>"赢"</formula>
    </cfRule>
    <cfRule type="containsText" dxfId="4" priority="12858" operator="between" text="赢">
      <formula>NOT(ISERROR(SEARCH("赢",O1758)))</formula>
    </cfRule>
    <cfRule type="containsText" dxfId="5" priority="10423" operator="between" text="输">
      <formula>NOT(ISERROR(SEARCH("输",O1758)))</formula>
    </cfRule>
  </conditionalFormatting>
  <conditionalFormatting sqref="J1759">
    <cfRule type="cellIs" dxfId="0" priority="7987" operator="equal">
      <formula>"”胜“"</formula>
    </cfRule>
    <cfRule type="containsText" dxfId="1" priority="5552" operator="between" text="胜">
      <formula>NOT(ISERROR(SEARCH("胜",J1759)))</formula>
    </cfRule>
    <cfRule type="containsText" dxfId="2" priority="3117" operator="between" text="负">
      <formula>NOT(ISERROR(SEARCH("负",J1759)))</formula>
    </cfRule>
    <cfRule type="containsText" dxfId="3" priority="682" operator="between" text="胜">
      <formula>NOT(ISERROR(SEARCH("胜",J1759)))</formula>
    </cfRule>
  </conditionalFormatting>
  <conditionalFormatting sqref="O1759">
    <cfRule type="cellIs" dxfId="0" priority="15292" operator="equal">
      <formula>"赢"</formula>
    </cfRule>
    <cfRule type="containsText" dxfId="4" priority="12857" operator="between" text="赢">
      <formula>NOT(ISERROR(SEARCH("赢",O1759)))</formula>
    </cfRule>
    <cfRule type="containsText" dxfId="5" priority="10422" operator="between" text="输">
      <formula>NOT(ISERROR(SEARCH("输",O1759)))</formula>
    </cfRule>
  </conditionalFormatting>
  <conditionalFormatting sqref="J1760">
    <cfRule type="cellIs" dxfId="0" priority="7986" operator="equal">
      <formula>"”胜“"</formula>
    </cfRule>
    <cfRule type="containsText" dxfId="1" priority="5551" operator="between" text="胜">
      <formula>NOT(ISERROR(SEARCH("胜",J1760)))</formula>
    </cfRule>
    <cfRule type="containsText" dxfId="2" priority="3116" operator="between" text="负">
      <formula>NOT(ISERROR(SEARCH("负",J1760)))</formula>
    </cfRule>
    <cfRule type="containsText" dxfId="3" priority="681" operator="between" text="胜">
      <formula>NOT(ISERROR(SEARCH("胜",J1760)))</formula>
    </cfRule>
  </conditionalFormatting>
  <conditionalFormatting sqref="O1760">
    <cfRule type="cellIs" dxfId="0" priority="15291" operator="equal">
      <formula>"赢"</formula>
    </cfRule>
    <cfRule type="containsText" dxfId="4" priority="12856" operator="between" text="赢">
      <formula>NOT(ISERROR(SEARCH("赢",O1760)))</formula>
    </cfRule>
    <cfRule type="containsText" dxfId="5" priority="10421" operator="between" text="输">
      <formula>NOT(ISERROR(SEARCH("输",O1760)))</formula>
    </cfRule>
  </conditionalFormatting>
  <conditionalFormatting sqref="J1761">
    <cfRule type="cellIs" dxfId="0" priority="7985" operator="equal">
      <formula>"”胜“"</formula>
    </cfRule>
    <cfRule type="containsText" dxfId="1" priority="5550" operator="between" text="胜">
      <formula>NOT(ISERROR(SEARCH("胜",J1761)))</formula>
    </cfRule>
    <cfRule type="containsText" dxfId="2" priority="3115" operator="between" text="负">
      <formula>NOT(ISERROR(SEARCH("负",J1761)))</formula>
    </cfRule>
    <cfRule type="containsText" dxfId="3" priority="680" operator="between" text="胜">
      <formula>NOT(ISERROR(SEARCH("胜",J1761)))</formula>
    </cfRule>
  </conditionalFormatting>
  <conditionalFormatting sqref="O1761">
    <cfRule type="cellIs" dxfId="0" priority="15290" operator="equal">
      <formula>"赢"</formula>
    </cfRule>
    <cfRule type="containsText" dxfId="4" priority="12855" operator="between" text="赢">
      <formula>NOT(ISERROR(SEARCH("赢",O1761)))</formula>
    </cfRule>
    <cfRule type="containsText" dxfId="5" priority="10420" operator="between" text="输">
      <formula>NOT(ISERROR(SEARCH("输",O1761)))</formula>
    </cfRule>
  </conditionalFormatting>
  <conditionalFormatting sqref="J1762">
    <cfRule type="cellIs" dxfId="0" priority="7984" operator="equal">
      <formula>"”胜“"</formula>
    </cfRule>
    <cfRule type="containsText" dxfId="1" priority="5549" operator="between" text="胜">
      <formula>NOT(ISERROR(SEARCH("胜",J1762)))</formula>
    </cfRule>
    <cfRule type="containsText" dxfId="2" priority="3114" operator="between" text="负">
      <formula>NOT(ISERROR(SEARCH("负",J1762)))</formula>
    </cfRule>
    <cfRule type="containsText" dxfId="3" priority="679" operator="between" text="胜">
      <formula>NOT(ISERROR(SEARCH("胜",J1762)))</formula>
    </cfRule>
  </conditionalFormatting>
  <conditionalFormatting sqref="O1762">
    <cfRule type="cellIs" dxfId="0" priority="15289" operator="equal">
      <formula>"赢"</formula>
    </cfRule>
    <cfRule type="containsText" dxfId="4" priority="12854" operator="between" text="赢">
      <formula>NOT(ISERROR(SEARCH("赢",O1762)))</formula>
    </cfRule>
    <cfRule type="containsText" dxfId="5" priority="10419" operator="between" text="输">
      <formula>NOT(ISERROR(SEARCH("输",O1762)))</formula>
    </cfRule>
  </conditionalFormatting>
  <conditionalFormatting sqref="J1763">
    <cfRule type="cellIs" dxfId="0" priority="7983" operator="equal">
      <formula>"”胜“"</formula>
    </cfRule>
    <cfRule type="containsText" dxfId="1" priority="5548" operator="between" text="胜">
      <formula>NOT(ISERROR(SEARCH("胜",J1763)))</formula>
    </cfRule>
    <cfRule type="containsText" dxfId="2" priority="3113" operator="between" text="负">
      <formula>NOT(ISERROR(SEARCH("负",J1763)))</formula>
    </cfRule>
    <cfRule type="containsText" dxfId="3" priority="678" operator="between" text="胜">
      <formula>NOT(ISERROR(SEARCH("胜",J1763)))</formula>
    </cfRule>
  </conditionalFormatting>
  <conditionalFormatting sqref="O1763">
    <cfRule type="cellIs" dxfId="0" priority="15288" operator="equal">
      <formula>"赢"</formula>
    </cfRule>
    <cfRule type="containsText" dxfId="4" priority="12853" operator="between" text="赢">
      <formula>NOT(ISERROR(SEARCH("赢",O1763)))</formula>
    </cfRule>
    <cfRule type="containsText" dxfId="5" priority="10418" operator="between" text="输">
      <formula>NOT(ISERROR(SEARCH("输",O1763)))</formula>
    </cfRule>
  </conditionalFormatting>
  <conditionalFormatting sqref="J1764">
    <cfRule type="cellIs" dxfId="0" priority="7982" operator="equal">
      <formula>"”胜“"</formula>
    </cfRule>
    <cfRule type="containsText" dxfId="1" priority="5547" operator="between" text="胜">
      <formula>NOT(ISERROR(SEARCH("胜",J1764)))</formula>
    </cfRule>
    <cfRule type="containsText" dxfId="2" priority="3112" operator="between" text="负">
      <formula>NOT(ISERROR(SEARCH("负",J1764)))</formula>
    </cfRule>
    <cfRule type="containsText" dxfId="3" priority="677" operator="between" text="胜">
      <formula>NOT(ISERROR(SEARCH("胜",J1764)))</formula>
    </cfRule>
  </conditionalFormatting>
  <conditionalFormatting sqref="O1764">
    <cfRule type="cellIs" dxfId="0" priority="15287" operator="equal">
      <formula>"赢"</formula>
    </cfRule>
    <cfRule type="containsText" dxfId="4" priority="12852" operator="between" text="赢">
      <formula>NOT(ISERROR(SEARCH("赢",O1764)))</formula>
    </cfRule>
    <cfRule type="containsText" dxfId="5" priority="10417" operator="between" text="输">
      <formula>NOT(ISERROR(SEARCH("输",O1764)))</formula>
    </cfRule>
  </conditionalFormatting>
  <conditionalFormatting sqref="J1765">
    <cfRule type="cellIs" dxfId="0" priority="7981" operator="equal">
      <formula>"”胜“"</formula>
    </cfRule>
    <cfRule type="containsText" dxfId="1" priority="5546" operator="between" text="胜">
      <formula>NOT(ISERROR(SEARCH("胜",J1765)))</formula>
    </cfRule>
    <cfRule type="containsText" dxfId="2" priority="3111" operator="between" text="负">
      <formula>NOT(ISERROR(SEARCH("负",J1765)))</formula>
    </cfRule>
    <cfRule type="containsText" dxfId="3" priority="676" operator="between" text="胜">
      <formula>NOT(ISERROR(SEARCH("胜",J1765)))</formula>
    </cfRule>
  </conditionalFormatting>
  <conditionalFormatting sqref="O1765">
    <cfRule type="cellIs" dxfId="0" priority="15286" operator="equal">
      <formula>"赢"</formula>
    </cfRule>
    <cfRule type="containsText" dxfId="4" priority="12851" operator="between" text="赢">
      <formula>NOT(ISERROR(SEARCH("赢",O1765)))</formula>
    </cfRule>
    <cfRule type="containsText" dxfId="5" priority="10416" operator="between" text="输">
      <formula>NOT(ISERROR(SEARCH("输",O1765)))</formula>
    </cfRule>
  </conditionalFormatting>
  <conditionalFormatting sqref="J1766">
    <cfRule type="cellIs" dxfId="0" priority="7980" operator="equal">
      <formula>"”胜“"</formula>
    </cfRule>
    <cfRule type="containsText" dxfId="1" priority="5545" operator="between" text="胜">
      <formula>NOT(ISERROR(SEARCH("胜",J1766)))</formula>
    </cfRule>
    <cfRule type="containsText" dxfId="2" priority="3110" operator="between" text="负">
      <formula>NOT(ISERROR(SEARCH("负",J1766)))</formula>
    </cfRule>
    <cfRule type="containsText" dxfId="3" priority="675" operator="between" text="胜">
      <formula>NOT(ISERROR(SEARCH("胜",J1766)))</formula>
    </cfRule>
  </conditionalFormatting>
  <conditionalFormatting sqref="O1766">
    <cfRule type="cellIs" dxfId="0" priority="15285" operator="equal">
      <formula>"赢"</formula>
    </cfRule>
    <cfRule type="containsText" dxfId="4" priority="12850" operator="between" text="赢">
      <formula>NOT(ISERROR(SEARCH("赢",O1766)))</formula>
    </cfRule>
    <cfRule type="containsText" dxfId="5" priority="10415" operator="between" text="输">
      <formula>NOT(ISERROR(SEARCH("输",O1766)))</formula>
    </cfRule>
  </conditionalFormatting>
  <conditionalFormatting sqref="J1767">
    <cfRule type="cellIs" dxfId="0" priority="7979" operator="equal">
      <formula>"”胜“"</formula>
    </cfRule>
    <cfRule type="containsText" dxfId="1" priority="5544" operator="between" text="胜">
      <formula>NOT(ISERROR(SEARCH("胜",J1767)))</formula>
    </cfRule>
    <cfRule type="containsText" dxfId="2" priority="3109" operator="between" text="负">
      <formula>NOT(ISERROR(SEARCH("负",J1767)))</formula>
    </cfRule>
    <cfRule type="containsText" dxfId="3" priority="674" operator="between" text="胜">
      <formula>NOT(ISERROR(SEARCH("胜",J1767)))</formula>
    </cfRule>
  </conditionalFormatting>
  <conditionalFormatting sqref="O1767">
    <cfRule type="cellIs" dxfId="0" priority="15284" operator="equal">
      <formula>"赢"</formula>
    </cfRule>
    <cfRule type="containsText" dxfId="4" priority="12849" operator="between" text="赢">
      <formula>NOT(ISERROR(SEARCH("赢",O1767)))</formula>
    </cfRule>
    <cfRule type="containsText" dxfId="5" priority="10414" operator="between" text="输">
      <formula>NOT(ISERROR(SEARCH("输",O1767)))</formula>
    </cfRule>
  </conditionalFormatting>
  <conditionalFormatting sqref="J1768">
    <cfRule type="cellIs" dxfId="0" priority="7978" operator="equal">
      <formula>"”胜“"</formula>
    </cfRule>
    <cfRule type="containsText" dxfId="1" priority="5543" operator="between" text="胜">
      <formula>NOT(ISERROR(SEARCH("胜",J1768)))</formula>
    </cfRule>
    <cfRule type="containsText" dxfId="2" priority="3108" operator="between" text="负">
      <formula>NOT(ISERROR(SEARCH("负",J1768)))</formula>
    </cfRule>
    <cfRule type="containsText" dxfId="3" priority="673" operator="between" text="胜">
      <formula>NOT(ISERROR(SEARCH("胜",J1768)))</formula>
    </cfRule>
  </conditionalFormatting>
  <conditionalFormatting sqref="O1768">
    <cfRule type="cellIs" dxfId="0" priority="15283" operator="equal">
      <formula>"赢"</formula>
    </cfRule>
    <cfRule type="containsText" dxfId="4" priority="12848" operator="between" text="赢">
      <formula>NOT(ISERROR(SEARCH("赢",O1768)))</formula>
    </cfRule>
    <cfRule type="containsText" dxfId="5" priority="10413" operator="between" text="输">
      <formula>NOT(ISERROR(SEARCH("输",O1768)))</formula>
    </cfRule>
  </conditionalFormatting>
  <conditionalFormatting sqref="J1769">
    <cfRule type="cellIs" dxfId="0" priority="7977" operator="equal">
      <formula>"”胜“"</formula>
    </cfRule>
    <cfRule type="containsText" dxfId="1" priority="5542" operator="between" text="胜">
      <formula>NOT(ISERROR(SEARCH("胜",J1769)))</formula>
    </cfRule>
    <cfRule type="containsText" dxfId="2" priority="3107" operator="between" text="负">
      <formula>NOT(ISERROR(SEARCH("负",J1769)))</formula>
    </cfRule>
    <cfRule type="containsText" dxfId="3" priority="672" operator="between" text="胜">
      <formula>NOT(ISERROR(SEARCH("胜",J1769)))</formula>
    </cfRule>
  </conditionalFormatting>
  <conditionalFormatting sqref="O1769">
    <cfRule type="cellIs" dxfId="0" priority="15282" operator="equal">
      <formula>"赢"</formula>
    </cfRule>
    <cfRule type="containsText" dxfId="4" priority="12847" operator="between" text="赢">
      <formula>NOT(ISERROR(SEARCH("赢",O1769)))</formula>
    </cfRule>
    <cfRule type="containsText" dxfId="5" priority="10412" operator="between" text="输">
      <formula>NOT(ISERROR(SEARCH("输",O1769)))</formula>
    </cfRule>
  </conditionalFormatting>
  <conditionalFormatting sqref="J1770">
    <cfRule type="cellIs" dxfId="0" priority="7976" operator="equal">
      <formula>"”胜“"</formula>
    </cfRule>
    <cfRule type="containsText" dxfId="1" priority="5541" operator="between" text="胜">
      <formula>NOT(ISERROR(SEARCH("胜",J1770)))</formula>
    </cfRule>
    <cfRule type="containsText" dxfId="2" priority="3106" operator="between" text="负">
      <formula>NOT(ISERROR(SEARCH("负",J1770)))</formula>
    </cfRule>
    <cfRule type="containsText" dxfId="3" priority="671" operator="between" text="胜">
      <formula>NOT(ISERROR(SEARCH("胜",J1770)))</formula>
    </cfRule>
  </conditionalFormatting>
  <conditionalFormatting sqref="O1770">
    <cfRule type="cellIs" dxfId="0" priority="15281" operator="equal">
      <formula>"赢"</formula>
    </cfRule>
    <cfRule type="containsText" dxfId="4" priority="12846" operator="between" text="赢">
      <formula>NOT(ISERROR(SEARCH("赢",O1770)))</formula>
    </cfRule>
    <cfRule type="containsText" dxfId="5" priority="10411" operator="between" text="输">
      <formula>NOT(ISERROR(SEARCH("输",O1770)))</formula>
    </cfRule>
  </conditionalFormatting>
  <conditionalFormatting sqref="J1771">
    <cfRule type="cellIs" dxfId="0" priority="7975" operator="equal">
      <formula>"”胜“"</formula>
    </cfRule>
    <cfRule type="containsText" dxfId="1" priority="5540" operator="between" text="胜">
      <formula>NOT(ISERROR(SEARCH("胜",J1771)))</formula>
    </cfRule>
    <cfRule type="containsText" dxfId="2" priority="3105" operator="between" text="负">
      <formula>NOT(ISERROR(SEARCH("负",J1771)))</formula>
    </cfRule>
    <cfRule type="containsText" dxfId="3" priority="670" operator="between" text="胜">
      <formula>NOT(ISERROR(SEARCH("胜",J1771)))</formula>
    </cfRule>
  </conditionalFormatting>
  <conditionalFormatting sqref="O1771">
    <cfRule type="cellIs" dxfId="0" priority="15280" operator="equal">
      <formula>"赢"</formula>
    </cfRule>
    <cfRule type="containsText" dxfId="4" priority="12845" operator="between" text="赢">
      <formula>NOT(ISERROR(SEARCH("赢",O1771)))</formula>
    </cfRule>
    <cfRule type="containsText" dxfId="5" priority="10410" operator="between" text="输">
      <formula>NOT(ISERROR(SEARCH("输",O1771)))</formula>
    </cfRule>
  </conditionalFormatting>
  <conditionalFormatting sqref="J1772">
    <cfRule type="cellIs" dxfId="0" priority="7974" operator="equal">
      <formula>"”胜“"</formula>
    </cfRule>
    <cfRule type="containsText" dxfId="1" priority="5539" operator="between" text="胜">
      <formula>NOT(ISERROR(SEARCH("胜",J1772)))</formula>
    </cfRule>
    <cfRule type="containsText" dxfId="2" priority="3104" operator="between" text="负">
      <formula>NOT(ISERROR(SEARCH("负",J1772)))</formula>
    </cfRule>
    <cfRule type="containsText" dxfId="3" priority="669" operator="between" text="胜">
      <formula>NOT(ISERROR(SEARCH("胜",J1772)))</formula>
    </cfRule>
  </conditionalFormatting>
  <conditionalFormatting sqref="O1772">
    <cfRule type="cellIs" dxfId="0" priority="15279" operator="equal">
      <formula>"赢"</formula>
    </cfRule>
    <cfRule type="containsText" dxfId="4" priority="12844" operator="between" text="赢">
      <formula>NOT(ISERROR(SEARCH("赢",O1772)))</formula>
    </cfRule>
    <cfRule type="containsText" dxfId="5" priority="10409" operator="between" text="输">
      <formula>NOT(ISERROR(SEARCH("输",O1772)))</formula>
    </cfRule>
  </conditionalFormatting>
  <conditionalFormatting sqref="J1773">
    <cfRule type="cellIs" dxfId="0" priority="7973" operator="equal">
      <formula>"”胜“"</formula>
    </cfRule>
    <cfRule type="containsText" dxfId="1" priority="5538" operator="between" text="胜">
      <formula>NOT(ISERROR(SEARCH("胜",J1773)))</formula>
    </cfRule>
    <cfRule type="containsText" dxfId="2" priority="3103" operator="between" text="负">
      <formula>NOT(ISERROR(SEARCH("负",J1773)))</formula>
    </cfRule>
    <cfRule type="containsText" dxfId="3" priority="668" operator="between" text="胜">
      <formula>NOT(ISERROR(SEARCH("胜",J1773)))</formula>
    </cfRule>
  </conditionalFormatting>
  <conditionalFormatting sqref="O1773">
    <cfRule type="cellIs" dxfId="0" priority="15278" operator="equal">
      <formula>"赢"</formula>
    </cfRule>
    <cfRule type="containsText" dxfId="4" priority="12843" operator="between" text="赢">
      <formula>NOT(ISERROR(SEARCH("赢",O1773)))</formula>
    </cfRule>
    <cfRule type="containsText" dxfId="5" priority="10408" operator="between" text="输">
      <formula>NOT(ISERROR(SEARCH("输",O1773)))</formula>
    </cfRule>
  </conditionalFormatting>
  <conditionalFormatting sqref="J1774">
    <cfRule type="cellIs" dxfId="0" priority="7972" operator="equal">
      <formula>"”胜“"</formula>
    </cfRule>
    <cfRule type="containsText" dxfId="1" priority="5537" operator="between" text="胜">
      <formula>NOT(ISERROR(SEARCH("胜",J1774)))</formula>
    </cfRule>
    <cfRule type="containsText" dxfId="2" priority="3102" operator="between" text="负">
      <formula>NOT(ISERROR(SEARCH("负",J1774)))</formula>
    </cfRule>
    <cfRule type="containsText" dxfId="3" priority="667" operator="between" text="胜">
      <formula>NOT(ISERROR(SEARCH("胜",J1774)))</formula>
    </cfRule>
  </conditionalFormatting>
  <conditionalFormatting sqref="O1774">
    <cfRule type="cellIs" dxfId="0" priority="15277" operator="equal">
      <formula>"赢"</formula>
    </cfRule>
    <cfRule type="containsText" dxfId="4" priority="12842" operator="between" text="赢">
      <formula>NOT(ISERROR(SEARCH("赢",O1774)))</formula>
    </cfRule>
    <cfRule type="containsText" dxfId="5" priority="10407" operator="between" text="输">
      <formula>NOT(ISERROR(SEARCH("输",O1774)))</formula>
    </cfRule>
  </conditionalFormatting>
  <conditionalFormatting sqref="J1775">
    <cfRule type="cellIs" dxfId="0" priority="7971" operator="equal">
      <formula>"”胜“"</formula>
    </cfRule>
    <cfRule type="containsText" dxfId="1" priority="5536" operator="between" text="胜">
      <formula>NOT(ISERROR(SEARCH("胜",J1775)))</formula>
    </cfRule>
    <cfRule type="containsText" dxfId="2" priority="3101" operator="between" text="负">
      <formula>NOT(ISERROR(SEARCH("负",J1775)))</formula>
    </cfRule>
    <cfRule type="containsText" dxfId="3" priority="666" operator="between" text="胜">
      <formula>NOT(ISERROR(SEARCH("胜",J1775)))</formula>
    </cfRule>
  </conditionalFormatting>
  <conditionalFormatting sqref="O1775">
    <cfRule type="cellIs" dxfId="0" priority="15276" operator="equal">
      <formula>"赢"</formula>
    </cfRule>
    <cfRule type="containsText" dxfId="4" priority="12841" operator="between" text="赢">
      <formula>NOT(ISERROR(SEARCH("赢",O1775)))</formula>
    </cfRule>
    <cfRule type="containsText" dxfId="5" priority="10406" operator="between" text="输">
      <formula>NOT(ISERROR(SEARCH("输",O1775)))</formula>
    </cfRule>
  </conditionalFormatting>
  <conditionalFormatting sqref="J1776">
    <cfRule type="cellIs" dxfId="0" priority="7970" operator="equal">
      <formula>"”胜“"</formula>
    </cfRule>
    <cfRule type="containsText" dxfId="1" priority="5535" operator="between" text="胜">
      <formula>NOT(ISERROR(SEARCH("胜",J1776)))</formula>
    </cfRule>
    <cfRule type="containsText" dxfId="2" priority="3100" operator="between" text="负">
      <formula>NOT(ISERROR(SEARCH("负",J1776)))</formula>
    </cfRule>
    <cfRule type="containsText" dxfId="3" priority="665" operator="between" text="胜">
      <formula>NOT(ISERROR(SEARCH("胜",J1776)))</formula>
    </cfRule>
  </conditionalFormatting>
  <conditionalFormatting sqref="O1776">
    <cfRule type="cellIs" dxfId="0" priority="15275" operator="equal">
      <formula>"赢"</formula>
    </cfRule>
    <cfRule type="containsText" dxfId="4" priority="12840" operator="between" text="赢">
      <formula>NOT(ISERROR(SEARCH("赢",O1776)))</formula>
    </cfRule>
    <cfRule type="containsText" dxfId="5" priority="10405" operator="between" text="输">
      <formula>NOT(ISERROR(SEARCH("输",O1776)))</formula>
    </cfRule>
  </conditionalFormatting>
  <conditionalFormatting sqref="J1777">
    <cfRule type="cellIs" dxfId="0" priority="7969" operator="equal">
      <formula>"”胜“"</formula>
    </cfRule>
    <cfRule type="containsText" dxfId="1" priority="5534" operator="between" text="胜">
      <formula>NOT(ISERROR(SEARCH("胜",J1777)))</formula>
    </cfRule>
    <cfRule type="containsText" dxfId="2" priority="3099" operator="between" text="负">
      <formula>NOT(ISERROR(SEARCH("负",J1777)))</formula>
    </cfRule>
    <cfRule type="containsText" dxfId="3" priority="664" operator="between" text="胜">
      <formula>NOT(ISERROR(SEARCH("胜",J1777)))</formula>
    </cfRule>
  </conditionalFormatting>
  <conditionalFormatting sqref="O1777">
    <cfRule type="cellIs" dxfId="0" priority="15274" operator="equal">
      <formula>"赢"</formula>
    </cfRule>
    <cfRule type="containsText" dxfId="4" priority="12839" operator="between" text="赢">
      <formula>NOT(ISERROR(SEARCH("赢",O1777)))</formula>
    </cfRule>
    <cfRule type="containsText" dxfId="5" priority="10404" operator="between" text="输">
      <formula>NOT(ISERROR(SEARCH("输",O1777)))</formula>
    </cfRule>
  </conditionalFormatting>
  <conditionalFormatting sqref="J1778">
    <cfRule type="cellIs" dxfId="0" priority="7968" operator="equal">
      <formula>"”胜“"</formula>
    </cfRule>
    <cfRule type="containsText" dxfId="1" priority="5533" operator="between" text="胜">
      <formula>NOT(ISERROR(SEARCH("胜",J1778)))</formula>
    </cfRule>
    <cfRule type="containsText" dxfId="2" priority="3098" operator="between" text="负">
      <formula>NOT(ISERROR(SEARCH("负",J1778)))</formula>
    </cfRule>
    <cfRule type="containsText" dxfId="3" priority="663" operator="between" text="胜">
      <formula>NOT(ISERROR(SEARCH("胜",J1778)))</formula>
    </cfRule>
  </conditionalFormatting>
  <conditionalFormatting sqref="O1778">
    <cfRule type="cellIs" dxfId="0" priority="15273" operator="equal">
      <formula>"赢"</formula>
    </cfRule>
    <cfRule type="containsText" dxfId="4" priority="12838" operator="between" text="赢">
      <formula>NOT(ISERROR(SEARCH("赢",O1778)))</formula>
    </cfRule>
    <cfRule type="containsText" dxfId="5" priority="10403" operator="between" text="输">
      <formula>NOT(ISERROR(SEARCH("输",O1778)))</formula>
    </cfRule>
  </conditionalFormatting>
  <conditionalFormatting sqref="J1779">
    <cfRule type="cellIs" dxfId="0" priority="7967" operator="equal">
      <formula>"”胜“"</formula>
    </cfRule>
    <cfRule type="containsText" dxfId="1" priority="5532" operator="between" text="胜">
      <formula>NOT(ISERROR(SEARCH("胜",J1779)))</formula>
    </cfRule>
    <cfRule type="containsText" dxfId="2" priority="3097" operator="between" text="负">
      <formula>NOT(ISERROR(SEARCH("负",J1779)))</formula>
    </cfRule>
    <cfRule type="containsText" dxfId="3" priority="662" operator="between" text="胜">
      <formula>NOT(ISERROR(SEARCH("胜",J1779)))</formula>
    </cfRule>
  </conditionalFormatting>
  <conditionalFormatting sqref="O1779">
    <cfRule type="cellIs" dxfId="0" priority="15272" operator="equal">
      <formula>"赢"</formula>
    </cfRule>
    <cfRule type="containsText" dxfId="4" priority="12837" operator="between" text="赢">
      <formula>NOT(ISERROR(SEARCH("赢",O1779)))</formula>
    </cfRule>
    <cfRule type="containsText" dxfId="5" priority="10402" operator="between" text="输">
      <formula>NOT(ISERROR(SEARCH("输",O1779)))</formula>
    </cfRule>
  </conditionalFormatting>
  <conditionalFormatting sqref="J1780">
    <cfRule type="cellIs" dxfId="0" priority="7966" operator="equal">
      <formula>"”胜“"</formula>
    </cfRule>
    <cfRule type="containsText" dxfId="1" priority="5531" operator="between" text="胜">
      <formula>NOT(ISERROR(SEARCH("胜",J1780)))</formula>
    </cfRule>
    <cfRule type="containsText" dxfId="2" priority="3096" operator="between" text="负">
      <formula>NOT(ISERROR(SEARCH("负",J1780)))</formula>
    </cfRule>
    <cfRule type="containsText" dxfId="3" priority="661" operator="between" text="胜">
      <formula>NOT(ISERROR(SEARCH("胜",J1780)))</formula>
    </cfRule>
  </conditionalFormatting>
  <conditionalFormatting sqref="O1780">
    <cfRule type="cellIs" dxfId="0" priority="15271" operator="equal">
      <formula>"赢"</formula>
    </cfRule>
    <cfRule type="containsText" dxfId="4" priority="12836" operator="between" text="赢">
      <formula>NOT(ISERROR(SEARCH("赢",O1780)))</formula>
    </cfRule>
    <cfRule type="containsText" dxfId="5" priority="10401" operator="between" text="输">
      <formula>NOT(ISERROR(SEARCH("输",O1780)))</formula>
    </cfRule>
  </conditionalFormatting>
  <conditionalFormatting sqref="J1781">
    <cfRule type="cellIs" dxfId="0" priority="7965" operator="equal">
      <formula>"”胜“"</formula>
    </cfRule>
    <cfRule type="containsText" dxfId="1" priority="5530" operator="between" text="胜">
      <formula>NOT(ISERROR(SEARCH("胜",J1781)))</formula>
    </cfRule>
    <cfRule type="containsText" dxfId="2" priority="3095" operator="between" text="负">
      <formula>NOT(ISERROR(SEARCH("负",J1781)))</formula>
    </cfRule>
    <cfRule type="containsText" dxfId="3" priority="660" operator="between" text="胜">
      <formula>NOT(ISERROR(SEARCH("胜",J1781)))</formula>
    </cfRule>
  </conditionalFormatting>
  <conditionalFormatting sqref="O1781">
    <cfRule type="cellIs" dxfId="0" priority="15270" operator="equal">
      <formula>"赢"</formula>
    </cfRule>
    <cfRule type="containsText" dxfId="4" priority="12835" operator="between" text="赢">
      <formula>NOT(ISERROR(SEARCH("赢",O1781)))</formula>
    </cfRule>
    <cfRule type="containsText" dxfId="5" priority="10400" operator="between" text="输">
      <formula>NOT(ISERROR(SEARCH("输",O1781)))</formula>
    </cfRule>
  </conditionalFormatting>
  <conditionalFormatting sqref="J1782">
    <cfRule type="cellIs" dxfId="0" priority="7964" operator="equal">
      <formula>"”胜“"</formula>
    </cfRule>
    <cfRule type="containsText" dxfId="1" priority="5529" operator="between" text="胜">
      <formula>NOT(ISERROR(SEARCH("胜",J1782)))</formula>
    </cfRule>
    <cfRule type="containsText" dxfId="2" priority="3094" operator="between" text="负">
      <formula>NOT(ISERROR(SEARCH("负",J1782)))</formula>
    </cfRule>
    <cfRule type="containsText" dxfId="3" priority="659" operator="between" text="胜">
      <formula>NOT(ISERROR(SEARCH("胜",J1782)))</formula>
    </cfRule>
  </conditionalFormatting>
  <conditionalFormatting sqref="O1782">
    <cfRule type="cellIs" dxfId="0" priority="15269" operator="equal">
      <formula>"赢"</formula>
    </cfRule>
    <cfRule type="containsText" dxfId="4" priority="12834" operator="between" text="赢">
      <formula>NOT(ISERROR(SEARCH("赢",O1782)))</formula>
    </cfRule>
    <cfRule type="containsText" dxfId="5" priority="10399" operator="between" text="输">
      <formula>NOT(ISERROR(SEARCH("输",O1782)))</formula>
    </cfRule>
  </conditionalFormatting>
  <conditionalFormatting sqref="J1783">
    <cfRule type="cellIs" dxfId="0" priority="7963" operator="equal">
      <formula>"”胜“"</formula>
    </cfRule>
    <cfRule type="containsText" dxfId="1" priority="5528" operator="between" text="胜">
      <formula>NOT(ISERROR(SEARCH("胜",J1783)))</formula>
    </cfRule>
    <cfRule type="containsText" dxfId="2" priority="3093" operator="between" text="负">
      <formula>NOT(ISERROR(SEARCH("负",J1783)))</formula>
    </cfRule>
    <cfRule type="containsText" dxfId="3" priority="658" operator="between" text="胜">
      <formula>NOT(ISERROR(SEARCH("胜",J1783)))</formula>
    </cfRule>
  </conditionalFormatting>
  <conditionalFormatting sqref="O1783">
    <cfRule type="cellIs" dxfId="0" priority="15268" operator="equal">
      <formula>"赢"</formula>
    </cfRule>
    <cfRule type="containsText" dxfId="4" priority="12833" operator="between" text="赢">
      <formula>NOT(ISERROR(SEARCH("赢",O1783)))</formula>
    </cfRule>
    <cfRule type="containsText" dxfId="5" priority="10398" operator="between" text="输">
      <formula>NOT(ISERROR(SEARCH("输",O1783)))</formula>
    </cfRule>
  </conditionalFormatting>
  <conditionalFormatting sqref="J1784">
    <cfRule type="cellIs" dxfId="0" priority="7962" operator="equal">
      <formula>"”胜“"</formula>
    </cfRule>
    <cfRule type="containsText" dxfId="1" priority="5527" operator="between" text="胜">
      <formula>NOT(ISERROR(SEARCH("胜",J1784)))</formula>
    </cfRule>
    <cfRule type="containsText" dxfId="2" priority="3092" operator="between" text="负">
      <formula>NOT(ISERROR(SEARCH("负",J1784)))</formula>
    </cfRule>
    <cfRule type="containsText" dxfId="3" priority="657" operator="between" text="胜">
      <formula>NOT(ISERROR(SEARCH("胜",J1784)))</formula>
    </cfRule>
  </conditionalFormatting>
  <conditionalFormatting sqref="O1784">
    <cfRule type="cellIs" dxfId="0" priority="15267" operator="equal">
      <formula>"赢"</formula>
    </cfRule>
    <cfRule type="containsText" dxfId="4" priority="12832" operator="between" text="赢">
      <formula>NOT(ISERROR(SEARCH("赢",O1784)))</formula>
    </cfRule>
    <cfRule type="containsText" dxfId="5" priority="10397" operator="between" text="输">
      <formula>NOT(ISERROR(SEARCH("输",O1784)))</formula>
    </cfRule>
  </conditionalFormatting>
  <conditionalFormatting sqref="J1785">
    <cfRule type="cellIs" dxfId="0" priority="7961" operator="equal">
      <formula>"”胜“"</formula>
    </cfRule>
    <cfRule type="containsText" dxfId="1" priority="5526" operator="between" text="胜">
      <formula>NOT(ISERROR(SEARCH("胜",J1785)))</formula>
    </cfRule>
    <cfRule type="containsText" dxfId="2" priority="3091" operator="between" text="负">
      <formula>NOT(ISERROR(SEARCH("负",J1785)))</formula>
    </cfRule>
    <cfRule type="containsText" dxfId="3" priority="656" operator="between" text="胜">
      <formula>NOT(ISERROR(SEARCH("胜",J1785)))</formula>
    </cfRule>
  </conditionalFormatting>
  <conditionalFormatting sqref="O1785">
    <cfRule type="cellIs" dxfId="0" priority="15266" operator="equal">
      <formula>"赢"</formula>
    </cfRule>
    <cfRule type="containsText" dxfId="4" priority="12831" operator="between" text="赢">
      <formula>NOT(ISERROR(SEARCH("赢",O1785)))</formula>
    </cfRule>
    <cfRule type="containsText" dxfId="5" priority="10396" operator="between" text="输">
      <formula>NOT(ISERROR(SEARCH("输",O1785)))</formula>
    </cfRule>
  </conditionalFormatting>
  <conditionalFormatting sqref="J1786">
    <cfRule type="cellIs" dxfId="0" priority="7960" operator="equal">
      <formula>"”胜“"</formula>
    </cfRule>
    <cfRule type="containsText" dxfId="1" priority="5525" operator="between" text="胜">
      <formula>NOT(ISERROR(SEARCH("胜",J1786)))</formula>
    </cfRule>
    <cfRule type="containsText" dxfId="2" priority="3090" operator="between" text="负">
      <formula>NOT(ISERROR(SEARCH("负",J1786)))</formula>
    </cfRule>
    <cfRule type="containsText" dxfId="3" priority="655" operator="between" text="胜">
      <formula>NOT(ISERROR(SEARCH("胜",J1786)))</formula>
    </cfRule>
  </conditionalFormatting>
  <conditionalFormatting sqref="O1786">
    <cfRule type="cellIs" dxfId="0" priority="15265" operator="equal">
      <formula>"赢"</formula>
    </cfRule>
    <cfRule type="containsText" dxfId="4" priority="12830" operator="between" text="赢">
      <formula>NOT(ISERROR(SEARCH("赢",O1786)))</formula>
    </cfRule>
    <cfRule type="containsText" dxfId="5" priority="10395" operator="between" text="输">
      <formula>NOT(ISERROR(SEARCH("输",O1786)))</formula>
    </cfRule>
  </conditionalFormatting>
  <conditionalFormatting sqref="J1787">
    <cfRule type="cellIs" dxfId="0" priority="7959" operator="equal">
      <formula>"”胜“"</formula>
    </cfRule>
    <cfRule type="containsText" dxfId="1" priority="5524" operator="between" text="胜">
      <formula>NOT(ISERROR(SEARCH("胜",J1787)))</formula>
    </cfRule>
    <cfRule type="containsText" dxfId="2" priority="3089" operator="between" text="负">
      <formula>NOT(ISERROR(SEARCH("负",J1787)))</formula>
    </cfRule>
    <cfRule type="containsText" dxfId="3" priority="654" operator="between" text="胜">
      <formula>NOT(ISERROR(SEARCH("胜",J1787)))</formula>
    </cfRule>
  </conditionalFormatting>
  <conditionalFormatting sqref="O1787">
    <cfRule type="cellIs" dxfId="0" priority="15264" operator="equal">
      <formula>"赢"</formula>
    </cfRule>
    <cfRule type="containsText" dxfId="4" priority="12829" operator="between" text="赢">
      <formula>NOT(ISERROR(SEARCH("赢",O1787)))</formula>
    </cfRule>
    <cfRule type="containsText" dxfId="5" priority="10394" operator="between" text="输">
      <formula>NOT(ISERROR(SEARCH("输",O1787)))</formula>
    </cfRule>
  </conditionalFormatting>
  <conditionalFormatting sqref="J1788">
    <cfRule type="cellIs" dxfId="0" priority="7958" operator="equal">
      <formula>"”胜“"</formula>
    </cfRule>
    <cfRule type="containsText" dxfId="1" priority="5523" operator="between" text="胜">
      <formula>NOT(ISERROR(SEARCH("胜",J1788)))</formula>
    </cfRule>
    <cfRule type="containsText" dxfId="2" priority="3088" operator="between" text="负">
      <formula>NOT(ISERROR(SEARCH("负",J1788)))</formula>
    </cfRule>
    <cfRule type="containsText" dxfId="3" priority="653" operator="between" text="胜">
      <formula>NOT(ISERROR(SEARCH("胜",J1788)))</formula>
    </cfRule>
  </conditionalFormatting>
  <conditionalFormatting sqref="O1788">
    <cfRule type="cellIs" dxfId="0" priority="15263" operator="equal">
      <formula>"赢"</formula>
    </cfRule>
    <cfRule type="containsText" dxfId="4" priority="12828" operator="between" text="赢">
      <formula>NOT(ISERROR(SEARCH("赢",O1788)))</formula>
    </cfRule>
    <cfRule type="containsText" dxfId="5" priority="10393" operator="between" text="输">
      <formula>NOT(ISERROR(SEARCH("输",O1788)))</formula>
    </cfRule>
  </conditionalFormatting>
  <conditionalFormatting sqref="J1789">
    <cfRule type="cellIs" dxfId="0" priority="7957" operator="equal">
      <formula>"”胜“"</formula>
    </cfRule>
    <cfRule type="containsText" dxfId="1" priority="5522" operator="between" text="胜">
      <formula>NOT(ISERROR(SEARCH("胜",J1789)))</formula>
    </cfRule>
    <cfRule type="containsText" dxfId="2" priority="3087" operator="between" text="负">
      <formula>NOT(ISERROR(SEARCH("负",J1789)))</formula>
    </cfRule>
    <cfRule type="containsText" dxfId="3" priority="652" operator="between" text="胜">
      <formula>NOT(ISERROR(SEARCH("胜",J1789)))</formula>
    </cfRule>
  </conditionalFormatting>
  <conditionalFormatting sqref="O1789">
    <cfRule type="cellIs" dxfId="0" priority="15262" operator="equal">
      <formula>"赢"</formula>
    </cfRule>
    <cfRule type="containsText" dxfId="4" priority="12827" operator="between" text="赢">
      <formula>NOT(ISERROR(SEARCH("赢",O1789)))</formula>
    </cfRule>
    <cfRule type="containsText" dxfId="5" priority="10392" operator="between" text="输">
      <formula>NOT(ISERROR(SEARCH("输",O1789)))</formula>
    </cfRule>
  </conditionalFormatting>
  <conditionalFormatting sqref="J1790">
    <cfRule type="cellIs" dxfId="0" priority="7956" operator="equal">
      <formula>"”胜“"</formula>
    </cfRule>
    <cfRule type="containsText" dxfId="1" priority="5521" operator="between" text="胜">
      <formula>NOT(ISERROR(SEARCH("胜",J1790)))</formula>
    </cfRule>
    <cfRule type="containsText" dxfId="2" priority="3086" operator="between" text="负">
      <formula>NOT(ISERROR(SEARCH("负",J1790)))</formula>
    </cfRule>
    <cfRule type="containsText" dxfId="3" priority="651" operator="between" text="胜">
      <formula>NOT(ISERROR(SEARCH("胜",J1790)))</formula>
    </cfRule>
  </conditionalFormatting>
  <conditionalFormatting sqref="O1790">
    <cfRule type="cellIs" dxfId="0" priority="15261" operator="equal">
      <formula>"赢"</formula>
    </cfRule>
    <cfRule type="containsText" dxfId="4" priority="12826" operator="between" text="赢">
      <formula>NOT(ISERROR(SEARCH("赢",O1790)))</formula>
    </cfRule>
    <cfRule type="containsText" dxfId="5" priority="10391" operator="between" text="输">
      <formula>NOT(ISERROR(SEARCH("输",O1790)))</formula>
    </cfRule>
  </conditionalFormatting>
  <conditionalFormatting sqref="J1791">
    <cfRule type="cellIs" dxfId="0" priority="7955" operator="equal">
      <formula>"”胜“"</formula>
    </cfRule>
    <cfRule type="containsText" dxfId="1" priority="5520" operator="between" text="胜">
      <formula>NOT(ISERROR(SEARCH("胜",J1791)))</formula>
    </cfRule>
    <cfRule type="containsText" dxfId="2" priority="3085" operator="between" text="负">
      <formula>NOT(ISERROR(SEARCH("负",J1791)))</formula>
    </cfRule>
    <cfRule type="containsText" dxfId="3" priority="650" operator="between" text="胜">
      <formula>NOT(ISERROR(SEARCH("胜",J1791)))</formula>
    </cfRule>
  </conditionalFormatting>
  <conditionalFormatting sqref="O1791">
    <cfRule type="cellIs" dxfId="0" priority="15260" operator="equal">
      <formula>"赢"</formula>
    </cfRule>
    <cfRule type="containsText" dxfId="4" priority="12825" operator="between" text="赢">
      <formula>NOT(ISERROR(SEARCH("赢",O1791)))</formula>
    </cfRule>
    <cfRule type="containsText" dxfId="5" priority="10390" operator="between" text="输">
      <formula>NOT(ISERROR(SEARCH("输",O1791)))</formula>
    </cfRule>
  </conditionalFormatting>
  <conditionalFormatting sqref="J1792">
    <cfRule type="cellIs" dxfId="0" priority="7954" operator="equal">
      <formula>"”胜“"</formula>
    </cfRule>
    <cfRule type="containsText" dxfId="1" priority="5519" operator="between" text="胜">
      <formula>NOT(ISERROR(SEARCH("胜",J1792)))</formula>
    </cfRule>
    <cfRule type="containsText" dxfId="2" priority="3084" operator="between" text="负">
      <formula>NOT(ISERROR(SEARCH("负",J1792)))</formula>
    </cfRule>
    <cfRule type="containsText" dxfId="3" priority="649" operator="between" text="胜">
      <formula>NOT(ISERROR(SEARCH("胜",J1792)))</formula>
    </cfRule>
  </conditionalFormatting>
  <conditionalFormatting sqref="O1792">
    <cfRule type="cellIs" dxfId="0" priority="15259" operator="equal">
      <formula>"赢"</formula>
    </cfRule>
    <cfRule type="containsText" dxfId="4" priority="12824" operator="between" text="赢">
      <formula>NOT(ISERROR(SEARCH("赢",O1792)))</formula>
    </cfRule>
    <cfRule type="containsText" dxfId="5" priority="10389" operator="between" text="输">
      <formula>NOT(ISERROR(SEARCH("输",O1792)))</formula>
    </cfRule>
  </conditionalFormatting>
  <conditionalFormatting sqref="J1793">
    <cfRule type="cellIs" dxfId="0" priority="7953" operator="equal">
      <formula>"”胜“"</formula>
    </cfRule>
    <cfRule type="containsText" dxfId="1" priority="5518" operator="between" text="胜">
      <formula>NOT(ISERROR(SEARCH("胜",J1793)))</formula>
    </cfRule>
    <cfRule type="containsText" dxfId="2" priority="3083" operator="between" text="负">
      <formula>NOT(ISERROR(SEARCH("负",J1793)))</formula>
    </cfRule>
    <cfRule type="containsText" dxfId="3" priority="648" operator="between" text="胜">
      <formula>NOT(ISERROR(SEARCH("胜",J1793)))</formula>
    </cfRule>
  </conditionalFormatting>
  <conditionalFormatting sqref="O1793">
    <cfRule type="cellIs" dxfId="0" priority="15258" operator="equal">
      <formula>"赢"</formula>
    </cfRule>
    <cfRule type="containsText" dxfId="4" priority="12823" operator="between" text="赢">
      <formula>NOT(ISERROR(SEARCH("赢",O1793)))</formula>
    </cfRule>
    <cfRule type="containsText" dxfId="5" priority="10388" operator="between" text="输">
      <formula>NOT(ISERROR(SEARCH("输",O1793)))</formula>
    </cfRule>
  </conditionalFormatting>
  <conditionalFormatting sqref="J1794">
    <cfRule type="cellIs" dxfId="0" priority="7952" operator="equal">
      <formula>"”胜“"</formula>
    </cfRule>
    <cfRule type="containsText" dxfId="1" priority="5517" operator="between" text="胜">
      <formula>NOT(ISERROR(SEARCH("胜",J1794)))</formula>
    </cfRule>
    <cfRule type="containsText" dxfId="2" priority="3082" operator="between" text="负">
      <formula>NOT(ISERROR(SEARCH("负",J1794)))</formula>
    </cfRule>
    <cfRule type="containsText" dxfId="3" priority="647" operator="between" text="胜">
      <formula>NOT(ISERROR(SEARCH("胜",J1794)))</formula>
    </cfRule>
  </conditionalFormatting>
  <conditionalFormatting sqref="O1794">
    <cfRule type="cellIs" dxfId="0" priority="15257" operator="equal">
      <formula>"赢"</formula>
    </cfRule>
    <cfRule type="containsText" dxfId="4" priority="12822" operator="between" text="赢">
      <formula>NOT(ISERROR(SEARCH("赢",O1794)))</formula>
    </cfRule>
    <cfRule type="containsText" dxfId="5" priority="10387" operator="between" text="输">
      <formula>NOT(ISERROR(SEARCH("输",O1794)))</formula>
    </cfRule>
  </conditionalFormatting>
  <conditionalFormatting sqref="J1795">
    <cfRule type="cellIs" dxfId="0" priority="7951" operator="equal">
      <formula>"”胜“"</formula>
    </cfRule>
    <cfRule type="containsText" dxfId="1" priority="5516" operator="between" text="胜">
      <formula>NOT(ISERROR(SEARCH("胜",J1795)))</formula>
    </cfRule>
    <cfRule type="containsText" dxfId="2" priority="3081" operator="between" text="负">
      <formula>NOT(ISERROR(SEARCH("负",J1795)))</formula>
    </cfRule>
    <cfRule type="containsText" dxfId="3" priority="646" operator="between" text="胜">
      <formula>NOT(ISERROR(SEARCH("胜",J1795)))</formula>
    </cfRule>
  </conditionalFormatting>
  <conditionalFormatting sqref="O1795">
    <cfRule type="cellIs" dxfId="0" priority="15256" operator="equal">
      <formula>"赢"</formula>
    </cfRule>
    <cfRule type="containsText" dxfId="4" priority="12821" operator="between" text="赢">
      <formula>NOT(ISERROR(SEARCH("赢",O1795)))</formula>
    </cfRule>
    <cfRule type="containsText" dxfId="5" priority="10386" operator="between" text="输">
      <formula>NOT(ISERROR(SEARCH("输",O1795)))</formula>
    </cfRule>
  </conditionalFormatting>
  <conditionalFormatting sqref="J1796">
    <cfRule type="cellIs" dxfId="0" priority="7950" operator="equal">
      <formula>"”胜“"</formula>
    </cfRule>
    <cfRule type="containsText" dxfId="1" priority="5515" operator="between" text="胜">
      <formula>NOT(ISERROR(SEARCH("胜",J1796)))</formula>
    </cfRule>
    <cfRule type="containsText" dxfId="2" priority="3080" operator="between" text="负">
      <formula>NOT(ISERROR(SEARCH("负",J1796)))</formula>
    </cfRule>
    <cfRule type="containsText" dxfId="3" priority="645" operator="between" text="胜">
      <formula>NOT(ISERROR(SEARCH("胜",J1796)))</formula>
    </cfRule>
  </conditionalFormatting>
  <conditionalFormatting sqref="O1796">
    <cfRule type="cellIs" dxfId="0" priority="15255" operator="equal">
      <formula>"赢"</formula>
    </cfRule>
    <cfRule type="containsText" dxfId="4" priority="12820" operator="between" text="赢">
      <formula>NOT(ISERROR(SEARCH("赢",O1796)))</formula>
    </cfRule>
    <cfRule type="containsText" dxfId="5" priority="10385" operator="between" text="输">
      <formula>NOT(ISERROR(SEARCH("输",O1796)))</formula>
    </cfRule>
  </conditionalFormatting>
  <conditionalFormatting sqref="J1797">
    <cfRule type="cellIs" dxfId="0" priority="7949" operator="equal">
      <formula>"”胜“"</formula>
    </cfRule>
    <cfRule type="containsText" dxfId="1" priority="5514" operator="between" text="胜">
      <formula>NOT(ISERROR(SEARCH("胜",J1797)))</formula>
    </cfRule>
    <cfRule type="containsText" dxfId="2" priority="3079" operator="between" text="负">
      <formula>NOT(ISERROR(SEARCH("负",J1797)))</formula>
    </cfRule>
    <cfRule type="containsText" dxfId="3" priority="644" operator="between" text="胜">
      <formula>NOT(ISERROR(SEARCH("胜",J1797)))</formula>
    </cfRule>
  </conditionalFormatting>
  <conditionalFormatting sqref="O1797">
    <cfRule type="cellIs" dxfId="0" priority="15254" operator="equal">
      <formula>"赢"</formula>
    </cfRule>
    <cfRule type="containsText" dxfId="4" priority="12819" operator="between" text="赢">
      <formula>NOT(ISERROR(SEARCH("赢",O1797)))</formula>
    </cfRule>
    <cfRule type="containsText" dxfId="5" priority="10384" operator="between" text="输">
      <formula>NOT(ISERROR(SEARCH("输",O1797)))</formula>
    </cfRule>
  </conditionalFormatting>
  <conditionalFormatting sqref="J1798">
    <cfRule type="cellIs" dxfId="0" priority="7948" operator="equal">
      <formula>"”胜“"</formula>
    </cfRule>
    <cfRule type="containsText" dxfId="1" priority="5513" operator="between" text="胜">
      <formula>NOT(ISERROR(SEARCH("胜",J1798)))</formula>
    </cfRule>
    <cfRule type="containsText" dxfId="2" priority="3078" operator="between" text="负">
      <formula>NOT(ISERROR(SEARCH("负",J1798)))</formula>
    </cfRule>
    <cfRule type="containsText" dxfId="3" priority="643" operator="between" text="胜">
      <formula>NOT(ISERROR(SEARCH("胜",J1798)))</formula>
    </cfRule>
  </conditionalFormatting>
  <conditionalFormatting sqref="O1798">
    <cfRule type="cellIs" dxfId="0" priority="15253" operator="equal">
      <formula>"赢"</formula>
    </cfRule>
    <cfRule type="containsText" dxfId="4" priority="12818" operator="between" text="赢">
      <formula>NOT(ISERROR(SEARCH("赢",O1798)))</formula>
    </cfRule>
    <cfRule type="containsText" dxfId="5" priority="10383" operator="between" text="输">
      <formula>NOT(ISERROR(SEARCH("输",O1798)))</formula>
    </cfRule>
  </conditionalFormatting>
  <conditionalFormatting sqref="J1799">
    <cfRule type="cellIs" dxfId="0" priority="7947" operator="equal">
      <formula>"”胜“"</formula>
    </cfRule>
    <cfRule type="containsText" dxfId="1" priority="5512" operator="between" text="胜">
      <formula>NOT(ISERROR(SEARCH("胜",J1799)))</formula>
    </cfRule>
    <cfRule type="containsText" dxfId="2" priority="3077" operator="between" text="负">
      <formula>NOT(ISERROR(SEARCH("负",J1799)))</formula>
    </cfRule>
    <cfRule type="containsText" dxfId="3" priority="642" operator="between" text="胜">
      <formula>NOT(ISERROR(SEARCH("胜",J1799)))</formula>
    </cfRule>
  </conditionalFormatting>
  <conditionalFormatting sqref="O1799">
    <cfRule type="cellIs" dxfId="0" priority="15252" operator="equal">
      <formula>"赢"</formula>
    </cfRule>
    <cfRule type="containsText" dxfId="4" priority="12817" operator="between" text="赢">
      <formula>NOT(ISERROR(SEARCH("赢",O1799)))</formula>
    </cfRule>
    <cfRule type="containsText" dxfId="5" priority="10382" operator="between" text="输">
      <formula>NOT(ISERROR(SEARCH("输",O1799)))</formula>
    </cfRule>
  </conditionalFormatting>
  <conditionalFormatting sqref="J1800">
    <cfRule type="cellIs" dxfId="0" priority="7946" operator="equal">
      <formula>"”胜“"</formula>
    </cfRule>
    <cfRule type="containsText" dxfId="1" priority="5511" operator="between" text="胜">
      <formula>NOT(ISERROR(SEARCH("胜",J1800)))</formula>
    </cfRule>
    <cfRule type="containsText" dxfId="2" priority="3076" operator="between" text="负">
      <formula>NOT(ISERROR(SEARCH("负",J1800)))</formula>
    </cfRule>
    <cfRule type="containsText" dxfId="3" priority="641" operator="between" text="胜">
      <formula>NOT(ISERROR(SEARCH("胜",J1800)))</formula>
    </cfRule>
  </conditionalFormatting>
  <conditionalFormatting sqref="O1800">
    <cfRule type="cellIs" dxfId="0" priority="15251" operator="equal">
      <formula>"赢"</formula>
    </cfRule>
    <cfRule type="containsText" dxfId="4" priority="12816" operator="between" text="赢">
      <formula>NOT(ISERROR(SEARCH("赢",O1800)))</formula>
    </cfRule>
    <cfRule type="containsText" dxfId="5" priority="10381" operator="between" text="输">
      <formula>NOT(ISERROR(SEARCH("输",O1800)))</formula>
    </cfRule>
  </conditionalFormatting>
  <conditionalFormatting sqref="J1801">
    <cfRule type="cellIs" dxfId="0" priority="7945" operator="equal">
      <formula>"”胜“"</formula>
    </cfRule>
    <cfRule type="containsText" dxfId="1" priority="5510" operator="between" text="胜">
      <formula>NOT(ISERROR(SEARCH("胜",J1801)))</formula>
    </cfRule>
    <cfRule type="containsText" dxfId="2" priority="3075" operator="between" text="负">
      <formula>NOT(ISERROR(SEARCH("负",J1801)))</formula>
    </cfRule>
    <cfRule type="containsText" dxfId="3" priority="640" operator="between" text="胜">
      <formula>NOT(ISERROR(SEARCH("胜",J1801)))</formula>
    </cfRule>
  </conditionalFormatting>
  <conditionalFormatting sqref="O1801">
    <cfRule type="cellIs" dxfId="0" priority="15250" operator="equal">
      <formula>"赢"</formula>
    </cfRule>
    <cfRule type="containsText" dxfId="4" priority="12815" operator="between" text="赢">
      <formula>NOT(ISERROR(SEARCH("赢",O1801)))</formula>
    </cfRule>
    <cfRule type="containsText" dxfId="5" priority="10380" operator="between" text="输">
      <formula>NOT(ISERROR(SEARCH("输",O1801)))</formula>
    </cfRule>
  </conditionalFormatting>
  <conditionalFormatting sqref="J1802">
    <cfRule type="cellIs" dxfId="0" priority="7944" operator="equal">
      <formula>"”胜“"</formula>
    </cfRule>
    <cfRule type="containsText" dxfId="1" priority="5509" operator="between" text="胜">
      <formula>NOT(ISERROR(SEARCH("胜",J1802)))</formula>
    </cfRule>
    <cfRule type="containsText" dxfId="2" priority="3074" operator="between" text="负">
      <formula>NOT(ISERROR(SEARCH("负",J1802)))</formula>
    </cfRule>
    <cfRule type="containsText" dxfId="3" priority="639" operator="between" text="胜">
      <formula>NOT(ISERROR(SEARCH("胜",J1802)))</formula>
    </cfRule>
  </conditionalFormatting>
  <conditionalFormatting sqref="O1802">
    <cfRule type="cellIs" dxfId="0" priority="15249" operator="equal">
      <formula>"赢"</formula>
    </cfRule>
    <cfRule type="containsText" dxfId="4" priority="12814" operator="between" text="赢">
      <formula>NOT(ISERROR(SEARCH("赢",O1802)))</formula>
    </cfRule>
    <cfRule type="containsText" dxfId="5" priority="10379" operator="between" text="输">
      <formula>NOT(ISERROR(SEARCH("输",O1802)))</formula>
    </cfRule>
  </conditionalFormatting>
  <conditionalFormatting sqref="J1803">
    <cfRule type="cellIs" dxfId="0" priority="7943" operator="equal">
      <formula>"”胜“"</formula>
    </cfRule>
    <cfRule type="containsText" dxfId="1" priority="5508" operator="between" text="胜">
      <formula>NOT(ISERROR(SEARCH("胜",J1803)))</formula>
    </cfRule>
    <cfRule type="containsText" dxfId="2" priority="3073" operator="between" text="负">
      <formula>NOT(ISERROR(SEARCH("负",J1803)))</formula>
    </cfRule>
    <cfRule type="containsText" dxfId="3" priority="638" operator="between" text="胜">
      <formula>NOT(ISERROR(SEARCH("胜",J1803)))</formula>
    </cfRule>
  </conditionalFormatting>
  <conditionalFormatting sqref="O1803">
    <cfRule type="cellIs" dxfId="0" priority="15248" operator="equal">
      <formula>"赢"</formula>
    </cfRule>
    <cfRule type="containsText" dxfId="4" priority="12813" operator="between" text="赢">
      <formula>NOT(ISERROR(SEARCH("赢",O1803)))</formula>
    </cfRule>
    <cfRule type="containsText" dxfId="5" priority="10378" operator="between" text="输">
      <formula>NOT(ISERROR(SEARCH("输",O1803)))</formula>
    </cfRule>
  </conditionalFormatting>
  <conditionalFormatting sqref="J1804">
    <cfRule type="cellIs" dxfId="0" priority="7942" operator="equal">
      <formula>"”胜“"</formula>
    </cfRule>
    <cfRule type="containsText" dxfId="1" priority="5507" operator="between" text="胜">
      <formula>NOT(ISERROR(SEARCH("胜",J1804)))</formula>
    </cfRule>
    <cfRule type="containsText" dxfId="2" priority="3072" operator="between" text="负">
      <formula>NOT(ISERROR(SEARCH("负",J1804)))</formula>
    </cfRule>
    <cfRule type="containsText" dxfId="3" priority="637" operator="between" text="胜">
      <formula>NOT(ISERROR(SEARCH("胜",J1804)))</formula>
    </cfRule>
  </conditionalFormatting>
  <conditionalFormatting sqref="O1804">
    <cfRule type="cellIs" dxfId="0" priority="15247" operator="equal">
      <formula>"赢"</formula>
    </cfRule>
    <cfRule type="containsText" dxfId="4" priority="12812" operator="between" text="赢">
      <formula>NOT(ISERROR(SEARCH("赢",O1804)))</formula>
    </cfRule>
    <cfRule type="containsText" dxfId="5" priority="10377" operator="between" text="输">
      <formula>NOT(ISERROR(SEARCH("输",O1804)))</formula>
    </cfRule>
  </conditionalFormatting>
  <conditionalFormatting sqref="J1805">
    <cfRule type="cellIs" dxfId="0" priority="7941" operator="equal">
      <formula>"”胜“"</formula>
    </cfRule>
    <cfRule type="containsText" dxfId="1" priority="5506" operator="between" text="胜">
      <formula>NOT(ISERROR(SEARCH("胜",J1805)))</formula>
    </cfRule>
    <cfRule type="containsText" dxfId="2" priority="3071" operator="between" text="负">
      <formula>NOT(ISERROR(SEARCH("负",J1805)))</formula>
    </cfRule>
    <cfRule type="containsText" dxfId="3" priority="636" operator="between" text="胜">
      <formula>NOT(ISERROR(SEARCH("胜",J1805)))</formula>
    </cfRule>
  </conditionalFormatting>
  <conditionalFormatting sqref="O1805">
    <cfRule type="cellIs" dxfId="0" priority="15246" operator="equal">
      <formula>"赢"</formula>
    </cfRule>
    <cfRule type="containsText" dxfId="4" priority="12811" operator="between" text="赢">
      <formula>NOT(ISERROR(SEARCH("赢",O1805)))</formula>
    </cfRule>
    <cfRule type="containsText" dxfId="5" priority="10376" operator="between" text="输">
      <formula>NOT(ISERROR(SEARCH("输",O1805)))</formula>
    </cfRule>
  </conditionalFormatting>
  <conditionalFormatting sqref="J1806">
    <cfRule type="cellIs" dxfId="0" priority="7940" operator="equal">
      <formula>"”胜“"</formula>
    </cfRule>
    <cfRule type="containsText" dxfId="1" priority="5505" operator="between" text="胜">
      <formula>NOT(ISERROR(SEARCH("胜",J1806)))</formula>
    </cfRule>
    <cfRule type="containsText" dxfId="2" priority="3070" operator="between" text="负">
      <formula>NOT(ISERROR(SEARCH("负",J1806)))</formula>
    </cfRule>
    <cfRule type="containsText" dxfId="3" priority="635" operator="between" text="胜">
      <formula>NOT(ISERROR(SEARCH("胜",J1806)))</formula>
    </cfRule>
  </conditionalFormatting>
  <conditionalFormatting sqref="O1806">
    <cfRule type="cellIs" dxfId="0" priority="15245" operator="equal">
      <formula>"赢"</formula>
    </cfRule>
    <cfRule type="containsText" dxfId="4" priority="12810" operator="between" text="赢">
      <formula>NOT(ISERROR(SEARCH("赢",O1806)))</formula>
    </cfRule>
    <cfRule type="containsText" dxfId="5" priority="10375" operator="between" text="输">
      <formula>NOT(ISERROR(SEARCH("输",O1806)))</formula>
    </cfRule>
  </conditionalFormatting>
  <conditionalFormatting sqref="J1807">
    <cfRule type="cellIs" dxfId="0" priority="7939" operator="equal">
      <formula>"”胜“"</formula>
    </cfRule>
    <cfRule type="containsText" dxfId="1" priority="5504" operator="between" text="胜">
      <formula>NOT(ISERROR(SEARCH("胜",J1807)))</formula>
    </cfRule>
    <cfRule type="containsText" dxfId="2" priority="3069" operator="between" text="负">
      <formula>NOT(ISERROR(SEARCH("负",J1807)))</formula>
    </cfRule>
    <cfRule type="containsText" dxfId="3" priority="634" operator="between" text="胜">
      <formula>NOT(ISERROR(SEARCH("胜",J1807)))</formula>
    </cfRule>
  </conditionalFormatting>
  <conditionalFormatting sqref="O1807">
    <cfRule type="cellIs" dxfId="0" priority="15244" operator="equal">
      <formula>"赢"</formula>
    </cfRule>
    <cfRule type="containsText" dxfId="4" priority="12809" operator="between" text="赢">
      <formula>NOT(ISERROR(SEARCH("赢",O1807)))</formula>
    </cfRule>
    <cfRule type="containsText" dxfId="5" priority="10374" operator="between" text="输">
      <formula>NOT(ISERROR(SEARCH("输",O1807)))</formula>
    </cfRule>
  </conditionalFormatting>
  <conditionalFormatting sqref="J1808">
    <cfRule type="cellIs" dxfId="0" priority="7938" operator="equal">
      <formula>"”胜“"</formula>
    </cfRule>
    <cfRule type="containsText" dxfId="1" priority="5503" operator="between" text="胜">
      <formula>NOT(ISERROR(SEARCH("胜",J1808)))</formula>
    </cfRule>
    <cfRule type="containsText" dxfId="2" priority="3068" operator="between" text="负">
      <formula>NOT(ISERROR(SEARCH("负",J1808)))</formula>
    </cfRule>
    <cfRule type="containsText" dxfId="3" priority="633" operator="between" text="胜">
      <formula>NOT(ISERROR(SEARCH("胜",J1808)))</formula>
    </cfRule>
  </conditionalFormatting>
  <conditionalFormatting sqref="O1808">
    <cfRule type="cellIs" dxfId="0" priority="15243" operator="equal">
      <formula>"赢"</formula>
    </cfRule>
    <cfRule type="containsText" dxfId="4" priority="12808" operator="between" text="赢">
      <formula>NOT(ISERROR(SEARCH("赢",O1808)))</formula>
    </cfRule>
    <cfRule type="containsText" dxfId="5" priority="10373" operator="between" text="输">
      <formula>NOT(ISERROR(SEARCH("输",O1808)))</formula>
    </cfRule>
  </conditionalFormatting>
  <conditionalFormatting sqref="J1809">
    <cfRule type="cellIs" dxfId="0" priority="7937" operator="equal">
      <formula>"”胜“"</formula>
    </cfRule>
    <cfRule type="containsText" dxfId="1" priority="5502" operator="between" text="胜">
      <formula>NOT(ISERROR(SEARCH("胜",J1809)))</formula>
    </cfRule>
    <cfRule type="containsText" dxfId="2" priority="3067" operator="between" text="负">
      <formula>NOT(ISERROR(SEARCH("负",J1809)))</formula>
    </cfRule>
    <cfRule type="containsText" dxfId="3" priority="632" operator="between" text="胜">
      <formula>NOT(ISERROR(SEARCH("胜",J1809)))</formula>
    </cfRule>
  </conditionalFormatting>
  <conditionalFormatting sqref="O1809">
    <cfRule type="cellIs" dxfId="0" priority="15242" operator="equal">
      <formula>"赢"</formula>
    </cfRule>
    <cfRule type="containsText" dxfId="4" priority="12807" operator="between" text="赢">
      <formula>NOT(ISERROR(SEARCH("赢",O1809)))</formula>
    </cfRule>
    <cfRule type="containsText" dxfId="5" priority="10372" operator="between" text="输">
      <formula>NOT(ISERROR(SEARCH("输",O1809)))</formula>
    </cfRule>
  </conditionalFormatting>
  <conditionalFormatting sqref="J1810">
    <cfRule type="cellIs" dxfId="0" priority="7936" operator="equal">
      <formula>"”胜“"</formula>
    </cfRule>
    <cfRule type="containsText" dxfId="1" priority="5501" operator="between" text="胜">
      <formula>NOT(ISERROR(SEARCH("胜",J1810)))</formula>
    </cfRule>
    <cfRule type="containsText" dxfId="2" priority="3066" operator="between" text="负">
      <formula>NOT(ISERROR(SEARCH("负",J1810)))</formula>
    </cfRule>
    <cfRule type="containsText" dxfId="3" priority="631" operator="between" text="胜">
      <formula>NOT(ISERROR(SEARCH("胜",J1810)))</formula>
    </cfRule>
  </conditionalFormatting>
  <conditionalFormatting sqref="O1810">
    <cfRule type="cellIs" dxfId="0" priority="15241" operator="equal">
      <formula>"赢"</formula>
    </cfRule>
    <cfRule type="containsText" dxfId="4" priority="12806" operator="between" text="赢">
      <formula>NOT(ISERROR(SEARCH("赢",O1810)))</formula>
    </cfRule>
    <cfRule type="containsText" dxfId="5" priority="10371" operator="between" text="输">
      <formula>NOT(ISERROR(SEARCH("输",O1810)))</formula>
    </cfRule>
  </conditionalFormatting>
  <conditionalFormatting sqref="J1811">
    <cfRule type="cellIs" dxfId="0" priority="7935" operator="equal">
      <formula>"”胜“"</formula>
    </cfRule>
    <cfRule type="containsText" dxfId="1" priority="5500" operator="between" text="胜">
      <formula>NOT(ISERROR(SEARCH("胜",J1811)))</formula>
    </cfRule>
    <cfRule type="containsText" dxfId="2" priority="3065" operator="between" text="负">
      <formula>NOT(ISERROR(SEARCH("负",J1811)))</formula>
    </cfRule>
    <cfRule type="containsText" dxfId="3" priority="630" operator="between" text="胜">
      <formula>NOT(ISERROR(SEARCH("胜",J1811)))</formula>
    </cfRule>
  </conditionalFormatting>
  <conditionalFormatting sqref="O1811">
    <cfRule type="cellIs" dxfId="0" priority="15240" operator="equal">
      <formula>"赢"</formula>
    </cfRule>
    <cfRule type="containsText" dxfId="4" priority="12805" operator="between" text="赢">
      <formula>NOT(ISERROR(SEARCH("赢",O1811)))</formula>
    </cfRule>
    <cfRule type="containsText" dxfId="5" priority="10370" operator="between" text="输">
      <formula>NOT(ISERROR(SEARCH("输",O1811)))</formula>
    </cfRule>
  </conditionalFormatting>
  <conditionalFormatting sqref="J1812">
    <cfRule type="cellIs" dxfId="0" priority="7934" operator="equal">
      <formula>"”胜“"</formula>
    </cfRule>
    <cfRule type="containsText" dxfId="1" priority="5499" operator="between" text="胜">
      <formula>NOT(ISERROR(SEARCH("胜",J1812)))</formula>
    </cfRule>
    <cfRule type="containsText" dxfId="2" priority="3064" operator="between" text="负">
      <formula>NOT(ISERROR(SEARCH("负",J1812)))</formula>
    </cfRule>
    <cfRule type="containsText" dxfId="3" priority="629" operator="between" text="胜">
      <formula>NOT(ISERROR(SEARCH("胜",J1812)))</formula>
    </cfRule>
  </conditionalFormatting>
  <conditionalFormatting sqref="O1812">
    <cfRule type="cellIs" dxfId="0" priority="15239" operator="equal">
      <formula>"赢"</formula>
    </cfRule>
    <cfRule type="containsText" dxfId="4" priority="12804" operator="between" text="赢">
      <formula>NOT(ISERROR(SEARCH("赢",O1812)))</formula>
    </cfRule>
    <cfRule type="containsText" dxfId="5" priority="10369" operator="between" text="输">
      <formula>NOT(ISERROR(SEARCH("输",O1812)))</formula>
    </cfRule>
  </conditionalFormatting>
  <conditionalFormatting sqref="J1813">
    <cfRule type="cellIs" dxfId="0" priority="7933" operator="equal">
      <formula>"”胜“"</formula>
    </cfRule>
    <cfRule type="containsText" dxfId="1" priority="5498" operator="between" text="胜">
      <formula>NOT(ISERROR(SEARCH("胜",J1813)))</formula>
    </cfRule>
    <cfRule type="containsText" dxfId="2" priority="3063" operator="between" text="负">
      <formula>NOT(ISERROR(SEARCH("负",J1813)))</formula>
    </cfRule>
    <cfRule type="containsText" dxfId="3" priority="628" operator="between" text="胜">
      <formula>NOT(ISERROR(SEARCH("胜",J1813)))</formula>
    </cfRule>
  </conditionalFormatting>
  <conditionalFormatting sqref="O1813">
    <cfRule type="cellIs" dxfId="0" priority="15238" operator="equal">
      <formula>"赢"</formula>
    </cfRule>
    <cfRule type="containsText" dxfId="4" priority="12803" operator="between" text="赢">
      <formula>NOT(ISERROR(SEARCH("赢",O1813)))</formula>
    </cfRule>
    <cfRule type="containsText" dxfId="5" priority="10368" operator="between" text="输">
      <formula>NOT(ISERROR(SEARCH("输",O1813)))</formula>
    </cfRule>
  </conditionalFormatting>
  <conditionalFormatting sqref="J1814">
    <cfRule type="cellIs" dxfId="0" priority="7932" operator="equal">
      <formula>"”胜“"</formula>
    </cfRule>
    <cfRule type="containsText" dxfId="1" priority="5497" operator="between" text="胜">
      <formula>NOT(ISERROR(SEARCH("胜",J1814)))</formula>
    </cfRule>
    <cfRule type="containsText" dxfId="2" priority="3062" operator="between" text="负">
      <formula>NOT(ISERROR(SEARCH("负",J1814)))</formula>
    </cfRule>
    <cfRule type="containsText" dxfId="3" priority="627" operator="between" text="胜">
      <formula>NOT(ISERROR(SEARCH("胜",J1814)))</formula>
    </cfRule>
  </conditionalFormatting>
  <conditionalFormatting sqref="O1814">
    <cfRule type="cellIs" dxfId="0" priority="15237" operator="equal">
      <formula>"赢"</formula>
    </cfRule>
    <cfRule type="containsText" dxfId="4" priority="12802" operator="between" text="赢">
      <formula>NOT(ISERROR(SEARCH("赢",O1814)))</formula>
    </cfRule>
    <cfRule type="containsText" dxfId="5" priority="10367" operator="between" text="输">
      <formula>NOT(ISERROR(SEARCH("输",O1814)))</formula>
    </cfRule>
  </conditionalFormatting>
  <conditionalFormatting sqref="J1815">
    <cfRule type="cellIs" dxfId="0" priority="7931" operator="equal">
      <formula>"”胜“"</formula>
    </cfRule>
    <cfRule type="containsText" dxfId="1" priority="5496" operator="between" text="胜">
      <formula>NOT(ISERROR(SEARCH("胜",J1815)))</formula>
    </cfRule>
    <cfRule type="containsText" dxfId="2" priority="3061" operator="between" text="负">
      <formula>NOT(ISERROR(SEARCH("负",J1815)))</formula>
    </cfRule>
    <cfRule type="containsText" dxfId="3" priority="626" operator="between" text="胜">
      <formula>NOT(ISERROR(SEARCH("胜",J1815)))</formula>
    </cfRule>
  </conditionalFormatting>
  <conditionalFormatting sqref="O1815">
    <cfRule type="cellIs" dxfId="0" priority="15236" operator="equal">
      <formula>"赢"</formula>
    </cfRule>
    <cfRule type="containsText" dxfId="4" priority="12801" operator="between" text="赢">
      <formula>NOT(ISERROR(SEARCH("赢",O1815)))</formula>
    </cfRule>
    <cfRule type="containsText" dxfId="5" priority="10366" operator="between" text="输">
      <formula>NOT(ISERROR(SEARCH("输",O1815)))</formula>
    </cfRule>
  </conditionalFormatting>
  <conditionalFormatting sqref="J1816">
    <cfRule type="cellIs" dxfId="0" priority="7930" operator="equal">
      <formula>"”胜“"</formula>
    </cfRule>
    <cfRule type="containsText" dxfId="1" priority="5495" operator="between" text="胜">
      <formula>NOT(ISERROR(SEARCH("胜",J1816)))</formula>
    </cfRule>
    <cfRule type="containsText" dxfId="2" priority="3060" operator="between" text="负">
      <formula>NOT(ISERROR(SEARCH("负",J1816)))</formula>
    </cfRule>
    <cfRule type="containsText" dxfId="3" priority="625" operator="between" text="胜">
      <formula>NOT(ISERROR(SEARCH("胜",J1816)))</formula>
    </cfRule>
  </conditionalFormatting>
  <conditionalFormatting sqref="O1816">
    <cfRule type="cellIs" dxfId="0" priority="15235" operator="equal">
      <formula>"赢"</formula>
    </cfRule>
    <cfRule type="containsText" dxfId="4" priority="12800" operator="between" text="赢">
      <formula>NOT(ISERROR(SEARCH("赢",O1816)))</formula>
    </cfRule>
    <cfRule type="containsText" dxfId="5" priority="10365" operator="between" text="输">
      <formula>NOT(ISERROR(SEARCH("输",O1816)))</formula>
    </cfRule>
  </conditionalFormatting>
  <conditionalFormatting sqref="J1817">
    <cfRule type="cellIs" dxfId="0" priority="7929" operator="equal">
      <formula>"”胜“"</formula>
    </cfRule>
    <cfRule type="containsText" dxfId="1" priority="5494" operator="between" text="胜">
      <formula>NOT(ISERROR(SEARCH("胜",J1817)))</formula>
    </cfRule>
    <cfRule type="containsText" dxfId="2" priority="3059" operator="between" text="负">
      <formula>NOT(ISERROR(SEARCH("负",J1817)))</formula>
    </cfRule>
    <cfRule type="containsText" dxfId="3" priority="624" operator="between" text="胜">
      <formula>NOT(ISERROR(SEARCH("胜",J1817)))</formula>
    </cfRule>
  </conditionalFormatting>
  <conditionalFormatting sqref="O1817">
    <cfRule type="cellIs" dxfId="0" priority="15234" operator="equal">
      <formula>"赢"</formula>
    </cfRule>
    <cfRule type="containsText" dxfId="4" priority="12799" operator="between" text="赢">
      <formula>NOT(ISERROR(SEARCH("赢",O1817)))</formula>
    </cfRule>
    <cfRule type="containsText" dxfId="5" priority="10364" operator="between" text="输">
      <formula>NOT(ISERROR(SEARCH("输",O1817)))</formula>
    </cfRule>
  </conditionalFormatting>
  <conditionalFormatting sqref="J1818">
    <cfRule type="cellIs" dxfId="0" priority="7928" operator="equal">
      <formula>"”胜“"</formula>
    </cfRule>
    <cfRule type="containsText" dxfId="1" priority="5493" operator="between" text="胜">
      <formula>NOT(ISERROR(SEARCH("胜",J1818)))</formula>
    </cfRule>
    <cfRule type="containsText" dxfId="2" priority="3058" operator="between" text="负">
      <formula>NOT(ISERROR(SEARCH("负",J1818)))</formula>
    </cfRule>
    <cfRule type="containsText" dxfId="3" priority="623" operator="between" text="胜">
      <formula>NOT(ISERROR(SEARCH("胜",J1818)))</formula>
    </cfRule>
  </conditionalFormatting>
  <conditionalFormatting sqref="O1818">
    <cfRule type="cellIs" dxfId="0" priority="15233" operator="equal">
      <formula>"赢"</formula>
    </cfRule>
    <cfRule type="containsText" dxfId="4" priority="12798" operator="between" text="赢">
      <formula>NOT(ISERROR(SEARCH("赢",O1818)))</formula>
    </cfRule>
    <cfRule type="containsText" dxfId="5" priority="10363" operator="between" text="输">
      <formula>NOT(ISERROR(SEARCH("输",O1818)))</formula>
    </cfRule>
  </conditionalFormatting>
  <conditionalFormatting sqref="J1819">
    <cfRule type="cellIs" dxfId="0" priority="7927" operator="equal">
      <formula>"”胜“"</formula>
    </cfRule>
    <cfRule type="containsText" dxfId="1" priority="5492" operator="between" text="胜">
      <formula>NOT(ISERROR(SEARCH("胜",J1819)))</formula>
    </cfRule>
    <cfRule type="containsText" dxfId="2" priority="3057" operator="between" text="负">
      <formula>NOT(ISERROR(SEARCH("负",J1819)))</formula>
    </cfRule>
    <cfRule type="containsText" dxfId="3" priority="622" operator="between" text="胜">
      <formula>NOT(ISERROR(SEARCH("胜",J1819)))</formula>
    </cfRule>
  </conditionalFormatting>
  <conditionalFormatting sqref="O1819">
    <cfRule type="cellIs" dxfId="0" priority="15232" operator="equal">
      <formula>"赢"</formula>
    </cfRule>
    <cfRule type="containsText" dxfId="4" priority="12797" operator="between" text="赢">
      <formula>NOT(ISERROR(SEARCH("赢",O1819)))</formula>
    </cfRule>
    <cfRule type="containsText" dxfId="5" priority="10362" operator="between" text="输">
      <formula>NOT(ISERROR(SEARCH("输",O1819)))</formula>
    </cfRule>
  </conditionalFormatting>
  <conditionalFormatting sqref="J1820">
    <cfRule type="cellIs" dxfId="0" priority="7926" operator="equal">
      <formula>"”胜“"</formula>
    </cfRule>
    <cfRule type="containsText" dxfId="1" priority="5491" operator="between" text="胜">
      <formula>NOT(ISERROR(SEARCH("胜",J1820)))</formula>
    </cfRule>
    <cfRule type="containsText" dxfId="2" priority="3056" operator="between" text="负">
      <formula>NOT(ISERROR(SEARCH("负",J1820)))</formula>
    </cfRule>
    <cfRule type="containsText" dxfId="3" priority="621" operator="between" text="胜">
      <formula>NOT(ISERROR(SEARCH("胜",J1820)))</formula>
    </cfRule>
  </conditionalFormatting>
  <conditionalFormatting sqref="O1820">
    <cfRule type="cellIs" dxfId="0" priority="15231" operator="equal">
      <formula>"赢"</formula>
    </cfRule>
    <cfRule type="containsText" dxfId="4" priority="12796" operator="between" text="赢">
      <formula>NOT(ISERROR(SEARCH("赢",O1820)))</formula>
    </cfRule>
    <cfRule type="containsText" dxfId="5" priority="10361" operator="between" text="输">
      <formula>NOT(ISERROR(SEARCH("输",O1820)))</formula>
    </cfRule>
  </conditionalFormatting>
  <conditionalFormatting sqref="J1821">
    <cfRule type="cellIs" dxfId="0" priority="7925" operator="equal">
      <formula>"”胜“"</formula>
    </cfRule>
    <cfRule type="containsText" dxfId="1" priority="5490" operator="between" text="胜">
      <formula>NOT(ISERROR(SEARCH("胜",J1821)))</formula>
    </cfRule>
    <cfRule type="containsText" dxfId="2" priority="3055" operator="between" text="负">
      <formula>NOT(ISERROR(SEARCH("负",J1821)))</formula>
    </cfRule>
    <cfRule type="containsText" dxfId="3" priority="620" operator="between" text="胜">
      <formula>NOT(ISERROR(SEARCH("胜",J1821)))</formula>
    </cfRule>
  </conditionalFormatting>
  <conditionalFormatting sqref="O1821">
    <cfRule type="cellIs" dxfId="0" priority="15230" operator="equal">
      <formula>"赢"</formula>
    </cfRule>
    <cfRule type="containsText" dxfId="4" priority="12795" operator="between" text="赢">
      <formula>NOT(ISERROR(SEARCH("赢",O1821)))</formula>
    </cfRule>
    <cfRule type="containsText" dxfId="5" priority="10360" operator="between" text="输">
      <formula>NOT(ISERROR(SEARCH("输",O1821)))</formula>
    </cfRule>
  </conditionalFormatting>
  <conditionalFormatting sqref="J1822">
    <cfRule type="cellIs" dxfId="0" priority="7924" operator="equal">
      <formula>"”胜“"</formula>
    </cfRule>
    <cfRule type="containsText" dxfId="1" priority="5489" operator="between" text="胜">
      <formula>NOT(ISERROR(SEARCH("胜",J1822)))</formula>
    </cfRule>
    <cfRule type="containsText" dxfId="2" priority="3054" operator="between" text="负">
      <formula>NOT(ISERROR(SEARCH("负",J1822)))</formula>
    </cfRule>
    <cfRule type="containsText" dxfId="3" priority="619" operator="between" text="胜">
      <formula>NOT(ISERROR(SEARCH("胜",J1822)))</formula>
    </cfRule>
  </conditionalFormatting>
  <conditionalFormatting sqref="O1822">
    <cfRule type="cellIs" dxfId="0" priority="15229" operator="equal">
      <formula>"赢"</formula>
    </cfRule>
    <cfRule type="containsText" dxfId="4" priority="12794" operator="between" text="赢">
      <formula>NOT(ISERROR(SEARCH("赢",O1822)))</formula>
    </cfRule>
    <cfRule type="containsText" dxfId="5" priority="10359" operator="between" text="输">
      <formula>NOT(ISERROR(SEARCH("输",O1822)))</formula>
    </cfRule>
  </conditionalFormatting>
  <conditionalFormatting sqref="J1823">
    <cfRule type="cellIs" dxfId="0" priority="7923" operator="equal">
      <formula>"”胜“"</formula>
    </cfRule>
    <cfRule type="containsText" dxfId="1" priority="5488" operator="between" text="胜">
      <formula>NOT(ISERROR(SEARCH("胜",J1823)))</formula>
    </cfRule>
    <cfRule type="containsText" dxfId="2" priority="3053" operator="between" text="负">
      <formula>NOT(ISERROR(SEARCH("负",J1823)))</formula>
    </cfRule>
    <cfRule type="containsText" dxfId="3" priority="618" operator="between" text="胜">
      <formula>NOT(ISERROR(SEARCH("胜",J1823)))</formula>
    </cfRule>
  </conditionalFormatting>
  <conditionalFormatting sqref="O1823">
    <cfRule type="cellIs" dxfId="0" priority="15228" operator="equal">
      <formula>"赢"</formula>
    </cfRule>
    <cfRule type="containsText" dxfId="4" priority="12793" operator="between" text="赢">
      <formula>NOT(ISERROR(SEARCH("赢",O1823)))</formula>
    </cfRule>
    <cfRule type="containsText" dxfId="5" priority="10358" operator="between" text="输">
      <formula>NOT(ISERROR(SEARCH("输",O1823)))</formula>
    </cfRule>
  </conditionalFormatting>
  <conditionalFormatting sqref="J1824">
    <cfRule type="cellIs" dxfId="0" priority="7922" operator="equal">
      <formula>"”胜“"</formula>
    </cfRule>
    <cfRule type="containsText" dxfId="1" priority="5487" operator="between" text="胜">
      <formula>NOT(ISERROR(SEARCH("胜",J1824)))</formula>
    </cfRule>
    <cfRule type="containsText" dxfId="2" priority="3052" operator="between" text="负">
      <formula>NOT(ISERROR(SEARCH("负",J1824)))</formula>
    </cfRule>
    <cfRule type="containsText" dxfId="3" priority="617" operator="between" text="胜">
      <formula>NOT(ISERROR(SEARCH("胜",J1824)))</formula>
    </cfRule>
  </conditionalFormatting>
  <conditionalFormatting sqref="O1824">
    <cfRule type="cellIs" dxfId="0" priority="15227" operator="equal">
      <formula>"赢"</formula>
    </cfRule>
    <cfRule type="containsText" dxfId="4" priority="12792" operator="between" text="赢">
      <formula>NOT(ISERROR(SEARCH("赢",O1824)))</formula>
    </cfRule>
    <cfRule type="containsText" dxfId="5" priority="10357" operator="between" text="输">
      <formula>NOT(ISERROR(SEARCH("输",O1824)))</formula>
    </cfRule>
  </conditionalFormatting>
  <conditionalFormatting sqref="J1825">
    <cfRule type="cellIs" dxfId="0" priority="7921" operator="equal">
      <formula>"”胜“"</formula>
    </cfRule>
    <cfRule type="containsText" dxfId="1" priority="5486" operator="between" text="胜">
      <formula>NOT(ISERROR(SEARCH("胜",J1825)))</formula>
    </cfRule>
    <cfRule type="containsText" dxfId="2" priority="3051" operator="between" text="负">
      <formula>NOT(ISERROR(SEARCH("负",J1825)))</formula>
    </cfRule>
    <cfRule type="containsText" dxfId="3" priority="616" operator="between" text="胜">
      <formula>NOT(ISERROR(SEARCH("胜",J1825)))</formula>
    </cfRule>
  </conditionalFormatting>
  <conditionalFormatting sqref="O1825">
    <cfRule type="cellIs" dxfId="0" priority="15226" operator="equal">
      <formula>"赢"</formula>
    </cfRule>
    <cfRule type="containsText" dxfId="4" priority="12791" operator="between" text="赢">
      <formula>NOT(ISERROR(SEARCH("赢",O1825)))</formula>
    </cfRule>
    <cfRule type="containsText" dxfId="5" priority="10356" operator="between" text="输">
      <formula>NOT(ISERROR(SEARCH("输",O1825)))</formula>
    </cfRule>
  </conditionalFormatting>
  <conditionalFormatting sqref="J1826">
    <cfRule type="cellIs" dxfId="0" priority="7920" operator="equal">
      <formula>"”胜“"</formula>
    </cfRule>
    <cfRule type="containsText" dxfId="1" priority="5485" operator="between" text="胜">
      <formula>NOT(ISERROR(SEARCH("胜",J1826)))</formula>
    </cfRule>
    <cfRule type="containsText" dxfId="2" priority="3050" operator="between" text="负">
      <formula>NOT(ISERROR(SEARCH("负",J1826)))</formula>
    </cfRule>
    <cfRule type="containsText" dxfId="3" priority="615" operator="between" text="胜">
      <formula>NOT(ISERROR(SEARCH("胜",J1826)))</formula>
    </cfRule>
  </conditionalFormatting>
  <conditionalFormatting sqref="O1826">
    <cfRule type="cellIs" dxfId="0" priority="15225" operator="equal">
      <formula>"赢"</formula>
    </cfRule>
    <cfRule type="containsText" dxfId="4" priority="12790" operator="between" text="赢">
      <formula>NOT(ISERROR(SEARCH("赢",O1826)))</formula>
    </cfRule>
    <cfRule type="containsText" dxfId="5" priority="10355" operator="between" text="输">
      <formula>NOT(ISERROR(SEARCH("输",O1826)))</formula>
    </cfRule>
  </conditionalFormatting>
  <conditionalFormatting sqref="J1827">
    <cfRule type="cellIs" dxfId="0" priority="7919" operator="equal">
      <formula>"”胜“"</formula>
    </cfRule>
    <cfRule type="containsText" dxfId="1" priority="5484" operator="between" text="胜">
      <formula>NOT(ISERROR(SEARCH("胜",J1827)))</formula>
    </cfRule>
    <cfRule type="containsText" dxfId="2" priority="3049" operator="between" text="负">
      <formula>NOT(ISERROR(SEARCH("负",J1827)))</formula>
    </cfRule>
    <cfRule type="containsText" dxfId="3" priority="614" operator="between" text="胜">
      <formula>NOT(ISERROR(SEARCH("胜",J1827)))</formula>
    </cfRule>
  </conditionalFormatting>
  <conditionalFormatting sqref="O1827">
    <cfRule type="cellIs" dxfId="0" priority="15224" operator="equal">
      <formula>"赢"</formula>
    </cfRule>
    <cfRule type="containsText" dxfId="4" priority="12789" operator="between" text="赢">
      <formula>NOT(ISERROR(SEARCH("赢",O1827)))</formula>
    </cfRule>
    <cfRule type="containsText" dxfId="5" priority="10354" operator="between" text="输">
      <formula>NOT(ISERROR(SEARCH("输",O1827)))</formula>
    </cfRule>
  </conditionalFormatting>
  <conditionalFormatting sqref="J1828">
    <cfRule type="cellIs" dxfId="0" priority="7918" operator="equal">
      <formula>"”胜“"</formula>
    </cfRule>
    <cfRule type="containsText" dxfId="1" priority="5483" operator="between" text="胜">
      <formula>NOT(ISERROR(SEARCH("胜",J1828)))</formula>
    </cfRule>
    <cfRule type="containsText" dxfId="2" priority="3048" operator="between" text="负">
      <formula>NOT(ISERROR(SEARCH("负",J1828)))</formula>
    </cfRule>
    <cfRule type="containsText" dxfId="3" priority="613" operator="between" text="胜">
      <formula>NOT(ISERROR(SEARCH("胜",J1828)))</formula>
    </cfRule>
  </conditionalFormatting>
  <conditionalFormatting sqref="O1828">
    <cfRule type="cellIs" dxfId="0" priority="15223" operator="equal">
      <formula>"赢"</formula>
    </cfRule>
    <cfRule type="containsText" dxfId="4" priority="12788" operator="between" text="赢">
      <formula>NOT(ISERROR(SEARCH("赢",O1828)))</formula>
    </cfRule>
    <cfRule type="containsText" dxfId="5" priority="10353" operator="between" text="输">
      <formula>NOT(ISERROR(SEARCH("输",O1828)))</formula>
    </cfRule>
  </conditionalFormatting>
  <conditionalFormatting sqref="J1829">
    <cfRule type="cellIs" dxfId="0" priority="7917" operator="equal">
      <formula>"”胜“"</formula>
    </cfRule>
    <cfRule type="containsText" dxfId="1" priority="5482" operator="between" text="胜">
      <formula>NOT(ISERROR(SEARCH("胜",J1829)))</formula>
    </cfRule>
    <cfRule type="containsText" dxfId="2" priority="3047" operator="between" text="负">
      <formula>NOT(ISERROR(SEARCH("负",J1829)))</formula>
    </cfRule>
    <cfRule type="containsText" dxfId="3" priority="612" operator="between" text="胜">
      <formula>NOT(ISERROR(SEARCH("胜",J1829)))</formula>
    </cfRule>
  </conditionalFormatting>
  <conditionalFormatting sqref="O1829">
    <cfRule type="cellIs" dxfId="0" priority="15222" operator="equal">
      <formula>"赢"</formula>
    </cfRule>
    <cfRule type="containsText" dxfId="4" priority="12787" operator="between" text="赢">
      <formula>NOT(ISERROR(SEARCH("赢",O1829)))</formula>
    </cfRule>
    <cfRule type="containsText" dxfId="5" priority="10352" operator="between" text="输">
      <formula>NOT(ISERROR(SEARCH("输",O1829)))</formula>
    </cfRule>
  </conditionalFormatting>
  <conditionalFormatting sqref="J1830">
    <cfRule type="cellIs" dxfId="0" priority="7916" operator="equal">
      <formula>"”胜“"</formula>
    </cfRule>
    <cfRule type="containsText" dxfId="1" priority="5481" operator="between" text="胜">
      <formula>NOT(ISERROR(SEARCH("胜",J1830)))</formula>
    </cfRule>
    <cfRule type="containsText" dxfId="2" priority="3046" operator="between" text="负">
      <formula>NOT(ISERROR(SEARCH("负",J1830)))</formula>
    </cfRule>
    <cfRule type="containsText" dxfId="3" priority="611" operator="between" text="胜">
      <formula>NOT(ISERROR(SEARCH("胜",J1830)))</formula>
    </cfRule>
  </conditionalFormatting>
  <conditionalFormatting sqref="O1830">
    <cfRule type="cellIs" dxfId="0" priority="15221" operator="equal">
      <formula>"赢"</formula>
    </cfRule>
    <cfRule type="containsText" dxfId="4" priority="12786" operator="between" text="赢">
      <formula>NOT(ISERROR(SEARCH("赢",O1830)))</formula>
    </cfRule>
    <cfRule type="containsText" dxfId="5" priority="10351" operator="between" text="输">
      <formula>NOT(ISERROR(SEARCH("输",O1830)))</formula>
    </cfRule>
  </conditionalFormatting>
  <conditionalFormatting sqref="J1831">
    <cfRule type="cellIs" dxfId="0" priority="7915" operator="equal">
      <formula>"”胜“"</formula>
    </cfRule>
    <cfRule type="containsText" dxfId="1" priority="5480" operator="between" text="胜">
      <formula>NOT(ISERROR(SEARCH("胜",J1831)))</formula>
    </cfRule>
    <cfRule type="containsText" dxfId="2" priority="3045" operator="between" text="负">
      <formula>NOT(ISERROR(SEARCH("负",J1831)))</formula>
    </cfRule>
    <cfRule type="containsText" dxfId="3" priority="610" operator="between" text="胜">
      <formula>NOT(ISERROR(SEARCH("胜",J1831)))</formula>
    </cfRule>
  </conditionalFormatting>
  <conditionalFormatting sqref="O1831">
    <cfRule type="cellIs" dxfId="0" priority="15220" operator="equal">
      <formula>"赢"</formula>
    </cfRule>
    <cfRule type="containsText" dxfId="4" priority="12785" operator="between" text="赢">
      <formula>NOT(ISERROR(SEARCH("赢",O1831)))</formula>
    </cfRule>
    <cfRule type="containsText" dxfId="5" priority="10350" operator="between" text="输">
      <formula>NOT(ISERROR(SEARCH("输",O1831)))</formula>
    </cfRule>
  </conditionalFormatting>
  <conditionalFormatting sqref="J1832">
    <cfRule type="cellIs" dxfId="0" priority="7914" operator="equal">
      <formula>"”胜“"</formula>
    </cfRule>
    <cfRule type="containsText" dxfId="1" priority="5479" operator="between" text="胜">
      <formula>NOT(ISERROR(SEARCH("胜",J1832)))</formula>
    </cfRule>
    <cfRule type="containsText" dxfId="2" priority="3044" operator="between" text="负">
      <formula>NOT(ISERROR(SEARCH("负",J1832)))</formula>
    </cfRule>
    <cfRule type="containsText" dxfId="3" priority="609" operator="between" text="胜">
      <formula>NOT(ISERROR(SEARCH("胜",J1832)))</formula>
    </cfRule>
  </conditionalFormatting>
  <conditionalFormatting sqref="O1832">
    <cfRule type="cellIs" dxfId="0" priority="15219" operator="equal">
      <formula>"赢"</formula>
    </cfRule>
    <cfRule type="containsText" dxfId="4" priority="12784" operator="between" text="赢">
      <formula>NOT(ISERROR(SEARCH("赢",O1832)))</formula>
    </cfRule>
    <cfRule type="containsText" dxfId="5" priority="10349" operator="between" text="输">
      <formula>NOT(ISERROR(SEARCH("输",O1832)))</formula>
    </cfRule>
  </conditionalFormatting>
  <conditionalFormatting sqref="J1833">
    <cfRule type="cellIs" dxfId="0" priority="7913" operator="equal">
      <formula>"”胜“"</formula>
    </cfRule>
    <cfRule type="containsText" dxfId="1" priority="5478" operator="between" text="胜">
      <formula>NOT(ISERROR(SEARCH("胜",J1833)))</formula>
    </cfRule>
    <cfRule type="containsText" dxfId="2" priority="3043" operator="between" text="负">
      <formula>NOT(ISERROR(SEARCH("负",J1833)))</formula>
    </cfRule>
    <cfRule type="containsText" dxfId="3" priority="608" operator="between" text="胜">
      <formula>NOT(ISERROR(SEARCH("胜",J1833)))</formula>
    </cfRule>
  </conditionalFormatting>
  <conditionalFormatting sqref="O1833">
    <cfRule type="cellIs" dxfId="0" priority="15218" operator="equal">
      <formula>"赢"</formula>
    </cfRule>
    <cfRule type="containsText" dxfId="4" priority="12783" operator="between" text="赢">
      <formula>NOT(ISERROR(SEARCH("赢",O1833)))</formula>
    </cfRule>
    <cfRule type="containsText" dxfId="5" priority="10348" operator="between" text="输">
      <formula>NOT(ISERROR(SEARCH("输",O1833)))</formula>
    </cfRule>
  </conditionalFormatting>
  <conditionalFormatting sqref="J1834">
    <cfRule type="cellIs" dxfId="0" priority="7912" operator="equal">
      <formula>"”胜“"</formula>
    </cfRule>
    <cfRule type="containsText" dxfId="1" priority="5477" operator="between" text="胜">
      <formula>NOT(ISERROR(SEARCH("胜",J1834)))</formula>
    </cfRule>
    <cfRule type="containsText" dxfId="2" priority="3042" operator="between" text="负">
      <formula>NOT(ISERROR(SEARCH("负",J1834)))</formula>
    </cfRule>
    <cfRule type="containsText" dxfId="3" priority="607" operator="between" text="胜">
      <formula>NOT(ISERROR(SEARCH("胜",J1834)))</formula>
    </cfRule>
  </conditionalFormatting>
  <conditionalFormatting sqref="O1834">
    <cfRule type="cellIs" dxfId="0" priority="15217" operator="equal">
      <formula>"赢"</formula>
    </cfRule>
    <cfRule type="containsText" dxfId="4" priority="12782" operator="between" text="赢">
      <formula>NOT(ISERROR(SEARCH("赢",O1834)))</formula>
    </cfRule>
    <cfRule type="containsText" dxfId="5" priority="10347" operator="between" text="输">
      <formula>NOT(ISERROR(SEARCH("输",O1834)))</formula>
    </cfRule>
  </conditionalFormatting>
  <conditionalFormatting sqref="J1835">
    <cfRule type="cellIs" dxfId="0" priority="7911" operator="equal">
      <formula>"”胜“"</formula>
    </cfRule>
    <cfRule type="containsText" dxfId="1" priority="5476" operator="between" text="胜">
      <formula>NOT(ISERROR(SEARCH("胜",J1835)))</formula>
    </cfRule>
    <cfRule type="containsText" dxfId="2" priority="3041" operator="between" text="负">
      <formula>NOT(ISERROR(SEARCH("负",J1835)))</formula>
    </cfRule>
    <cfRule type="containsText" dxfId="3" priority="606" operator="between" text="胜">
      <formula>NOT(ISERROR(SEARCH("胜",J1835)))</formula>
    </cfRule>
  </conditionalFormatting>
  <conditionalFormatting sqref="O1835">
    <cfRule type="cellIs" dxfId="0" priority="15216" operator="equal">
      <formula>"赢"</formula>
    </cfRule>
    <cfRule type="containsText" dxfId="4" priority="12781" operator="between" text="赢">
      <formula>NOT(ISERROR(SEARCH("赢",O1835)))</formula>
    </cfRule>
    <cfRule type="containsText" dxfId="5" priority="10346" operator="between" text="输">
      <formula>NOT(ISERROR(SEARCH("输",O1835)))</formula>
    </cfRule>
  </conditionalFormatting>
  <conditionalFormatting sqref="J1836">
    <cfRule type="cellIs" dxfId="0" priority="7910" operator="equal">
      <formula>"”胜“"</formula>
    </cfRule>
    <cfRule type="containsText" dxfId="1" priority="5475" operator="between" text="胜">
      <formula>NOT(ISERROR(SEARCH("胜",J1836)))</formula>
    </cfRule>
    <cfRule type="containsText" dxfId="2" priority="3040" operator="between" text="负">
      <formula>NOT(ISERROR(SEARCH("负",J1836)))</formula>
    </cfRule>
    <cfRule type="containsText" dxfId="3" priority="605" operator="between" text="胜">
      <formula>NOT(ISERROR(SEARCH("胜",J1836)))</formula>
    </cfRule>
  </conditionalFormatting>
  <conditionalFormatting sqref="O1836">
    <cfRule type="cellIs" dxfId="0" priority="15215" operator="equal">
      <formula>"赢"</formula>
    </cfRule>
    <cfRule type="containsText" dxfId="4" priority="12780" operator="between" text="赢">
      <formula>NOT(ISERROR(SEARCH("赢",O1836)))</formula>
    </cfRule>
    <cfRule type="containsText" dxfId="5" priority="10345" operator="between" text="输">
      <formula>NOT(ISERROR(SEARCH("输",O1836)))</formula>
    </cfRule>
  </conditionalFormatting>
  <conditionalFormatting sqref="J1837">
    <cfRule type="cellIs" dxfId="0" priority="7909" operator="equal">
      <formula>"”胜“"</formula>
    </cfRule>
    <cfRule type="containsText" dxfId="1" priority="5474" operator="between" text="胜">
      <formula>NOT(ISERROR(SEARCH("胜",J1837)))</formula>
    </cfRule>
    <cfRule type="containsText" dxfId="2" priority="3039" operator="between" text="负">
      <formula>NOT(ISERROR(SEARCH("负",J1837)))</formula>
    </cfRule>
    <cfRule type="containsText" dxfId="3" priority="604" operator="between" text="胜">
      <formula>NOT(ISERROR(SEARCH("胜",J1837)))</formula>
    </cfRule>
  </conditionalFormatting>
  <conditionalFormatting sqref="O1837">
    <cfRule type="cellIs" dxfId="0" priority="15214" operator="equal">
      <formula>"赢"</formula>
    </cfRule>
    <cfRule type="containsText" dxfId="4" priority="12779" operator="between" text="赢">
      <formula>NOT(ISERROR(SEARCH("赢",O1837)))</formula>
    </cfRule>
    <cfRule type="containsText" dxfId="5" priority="10344" operator="between" text="输">
      <formula>NOT(ISERROR(SEARCH("输",O1837)))</formula>
    </cfRule>
  </conditionalFormatting>
  <conditionalFormatting sqref="J1838">
    <cfRule type="cellIs" dxfId="0" priority="7908" operator="equal">
      <formula>"”胜“"</formula>
    </cfRule>
    <cfRule type="containsText" dxfId="1" priority="5473" operator="between" text="胜">
      <formula>NOT(ISERROR(SEARCH("胜",J1838)))</formula>
    </cfRule>
    <cfRule type="containsText" dxfId="2" priority="3038" operator="between" text="负">
      <formula>NOT(ISERROR(SEARCH("负",J1838)))</formula>
    </cfRule>
    <cfRule type="containsText" dxfId="3" priority="603" operator="between" text="胜">
      <formula>NOT(ISERROR(SEARCH("胜",J1838)))</formula>
    </cfRule>
  </conditionalFormatting>
  <conditionalFormatting sqref="O1838">
    <cfRule type="cellIs" dxfId="0" priority="15213" operator="equal">
      <formula>"赢"</formula>
    </cfRule>
    <cfRule type="containsText" dxfId="4" priority="12778" operator="between" text="赢">
      <formula>NOT(ISERROR(SEARCH("赢",O1838)))</formula>
    </cfRule>
    <cfRule type="containsText" dxfId="5" priority="10343" operator="between" text="输">
      <formula>NOT(ISERROR(SEARCH("输",O1838)))</formula>
    </cfRule>
  </conditionalFormatting>
  <conditionalFormatting sqref="J1839">
    <cfRule type="cellIs" dxfId="0" priority="7907" operator="equal">
      <formula>"”胜“"</formula>
    </cfRule>
    <cfRule type="containsText" dxfId="1" priority="5472" operator="between" text="胜">
      <formula>NOT(ISERROR(SEARCH("胜",J1839)))</formula>
    </cfRule>
    <cfRule type="containsText" dxfId="2" priority="3037" operator="between" text="负">
      <formula>NOT(ISERROR(SEARCH("负",J1839)))</formula>
    </cfRule>
    <cfRule type="containsText" dxfId="3" priority="602" operator="between" text="胜">
      <formula>NOT(ISERROR(SEARCH("胜",J1839)))</formula>
    </cfRule>
  </conditionalFormatting>
  <conditionalFormatting sqref="O1839">
    <cfRule type="cellIs" dxfId="0" priority="15212" operator="equal">
      <formula>"赢"</formula>
    </cfRule>
    <cfRule type="containsText" dxfId="4" priority="12777" operator="between" text="赢">
      <formula>NOT(ISERROR(SEARCH("赢",O1839)))</formula>
    </cfRule>
    <cfRule type="containsText" dxfId="5" priority="10342" operator="between" text="输">
      <formula>NOT(ISERROR(SEARCH("输",O1839)))</formula>
    </cfRule>
  </conditionalFormatting>
  <conditionalFormatting sqref="J1840">
    <cfRule type="cellIs" dxfId="0" priority="7906" operator="equal">
      <formula>"”胜“"</formula>
    </cfRule>
    <cfRule type="containsText" dxfId="1" priority="5471" operator="between" text="胜">
      <formula>NOT(ISERROR(SEARCH("胜",J1840)))</formula>
    </cfRule>
    <cfRule type="containsText" dxfId="2" priority="3036" operator="between" text="负">
      <formula>NOT(ISERROR(SEARCH("负",J1840)))</formula>
    </cfRule>
    <cfRule type="containsText" dxfId="3" priority="601" operator="between" text="胜">
      <formula>NOT(ISERROR(SEARCH("胜",J1840)))</formula>
    </cfRule>
  </conditionalFormatting>
  <conditionalFormatting sqref="O1840">
    <cfRule type="cellIs" dxfId="0" priority="15211" operator="equal">
      <formula>"赢"</formula>
    </cfRule>
    <cfRule type="containsText" dxfId="4" priority="12776" operator="between" text="赢">
      <formula>NOT(ISERROR(SEARCH("赢",O1840)))</formula>
    </cfRule>
    <cfRule type="containsText" dxfId="5" priority="10341" operator="between" text="输">
      <formula>NOT(ISERROR(SEARCH("输",O1840)))</formula>
    </cfRule>
  </conditionalFormatting>
  <conditionalFormatting sqref="J1841">
    <cfRule type="cellIs" dxfId="0" priority="7905" operator="equal">
      <formula>"”胜“"</formula>
    </cfRule>
    <cfRule type="containsText" dxfId="1" priority="5470" operator="between" text="胜">
      <formula>NOT(ISERROR(SEARCH("胜",J1841)))</formula>
    </cfRule>
    <cfRule type="containsText" dxfId="2" priority="3035" operator="between" text="负">
      <formula>NOT(ISERROR(SEARCH("负",J1841)))</formula>
    </cfRule>
    <cfRule type="containsText" dxfId="3" priority="600" operator="between" text="胜">
      <formula>NOT(ISERROR(SEARCH("胜",J1841)))</formula>
    </cfRule>
  </conditionalFormatting>
  <conditionalFormatting sqref="O1841">
    <cfRule type="cellIs" dxfId="0" priority="15210" operator="equal">
      <formula>"赢"</formula>
    </cfRule>
    <cfRule type="containsText" dxfId="4" priority="12775" operator="between" text="赢">
      <formula>NOT(ISERROR(SEARCH("赢",O1841)))</formula>
    </cfRule>
    <cfRule type="containsText" dxfId="5" priority="10340" operator="between" text="输">
      <formula>NOT(ISERROR(SEARCH("输",O1841)))</formula>
    </cfRule>
  </conditionalFormatting>
  <conditionalFormatting sqref="J1842">
    <cfRule type="cellIs" dxfId="0" priority="7904" operator="equal">
      <formula>"”胜“"</formula>
    </cfRule>
    <cfRule type="containsText" dxfId="1" priority="5469" operator="between" text="胜">
      <formula>NOT(ISERROR(SEARCH("胜",J1842)))</formula>
    </cfRule>
    <cfRule type="containsText" dxfId="2" priority="3034" operator="between" text="负">
      <formula>NOT(ISERROR(SEARCH("负",J1842)))</formula>
    </cfRule>
    <cfRule type="containsText" dxfId="3" priority="599" operator="between" text="胜">
      <formula>NOT(ISERROR(SEARCH("胜",J1842)))</formula>
    </cfRule>
  </conditionalFormatting>
  <conditionalFormatting sqref="O1842">
    <cfRule type="cellIs" dxfId="0" priority="15209" operator="equal">
      <formula>"赢"</formula>
    </cfRule>
    <cfRule type="containsText" dxfId="4" priority="12774" operator="between" text="赢">
      <formula>NOT(ISERROR(SEARCH("赢",O1842)))</formula>
    </cfRule>
    <cfRule type="containsText" dxfId="5" priority="10339" operator="between" text="输">
      <formula>NOT(ISERROR(SEARCH("输",O1842)))</formula>
    </cfRule>
  </conditionalFormatting>
  <conditionalFormatting sqref="J1843">
    <cfRule type="cellIs" dxfId="0" priority="7903" operator="equal">
      <formula>"”胜“"</formula>
    </cfRule>
    <cfRule type="containsText" dxfId="1" priority="5468" operator="between" text="胜">
      <formula>NOT(ISERROR(SEARCH("胜",J1843)))</formula>
    </cfRule>
    <cfRule type="containsText" dxfId="2" priority="3033" operator="between" text="负">
      <formula>NOT(ISERROR(SEARCH("负",J1843)))</formula>
    </cfRule>
    <cfRule type="containsText" dxfId="3" priority="598" operator="between" text="胜">
      <formula>NOT(ISERROR(SEARCH("胜",J1843)))</formula>
    </cfRule>
  </conditionalFormatting>
  <conditionalFormatting sqref="O1843">
    <cfRule type="cellIs" dxfId="0" priority="15208" operator="equal">
      <formula>"赢"</formula>
    </cfRule>
    <cfRule type="containsText" dxfId="4" priority="12773" operator="between" text="赢">
      <formula>NOT(ISERROR(SEARCH("赢",O1843)))</formula>
    </cfRule>
    <cfRule type="containsText" dxfId="5" priority="10338" operator="between" text="输">
      <formula>NOT(ISERROR(SEARCH("输",O1843)))</formula>
    </cfRule>
  </conditionalFormatting>
  <conditionalFormatting sqref="J1844">
    <cfRule type="cellIs" dxfId="0" priority="7902" operator="equal">
      <formula>"”胜“"</formula>
    </cfRule>
    <cfRule type="containsText" dxfId="1" priority="5467" operator="between" text="胜">
      <formula>NOT(ISERROR(SEARCH("胜",J1844)))</formula>
    </cfRule>
    <cfRule type="containsText" dxfId="2" priority="3032" operator="between" text="负">
      <formula>NOT(ISERROR(SEARCH("负",J1844)))</formula>
    </cfRule>
    <cfRule type="containsText" dxfId="3" priority="597" operator="between" text="胜">
      <formula>NOT(ISERROR(SEARCH("胜",J1844)))</formula>
    </cfRule>
  </conditionalFormatting>
  <conditionalFormatting sqref="O1844">
    <cfRule type="cellIs" dxfId="0" priority="15207" operator="equal">
      <formula>"赢"</formula>
    </cfRule>
    <cfRule type="containsText" dxfId="4" priority="12772" operator="between" text="赢">
      <formula>NOT(ISERROR(SEARCH("赢",O1844)))</formula>
    </cfRule>
    <cfRule type="containsText" dxfId="5" priority="10337" operator="between" text="输">
      <formula>NOT(ISERROR(SEARCH("输",O1844)))</formula>
    </cfRule>
  </conditionalFormatting>
  <conditionalFormatting sqref="J1845">
    <cfRule type="cellIs" dxfId="0" priority="7901" operator="equal">
      <formula>"”胜“"</formula>
    </cfRule>
    <cfRule type="containsText" dxfId="1" priority="5466" operator="between" text="胜">
      <formula>NOT(ISERROR(SEARCH("胜",J1845)))</formula>
    </cfRule>
    <cfRule type="containsText" dxfId="2" priority="3031" operator="between" text="负">
      <formula>NOT(ISERROR(SEARCH("负",J1845)))</formula>
    </cfRule>
    <cfRule type="containsText" dxfId="3" priority="596" operator="between" text="胜">
      <formula>NOT(ISERROR(SEARCH("胜",J1845)))</formula>
    </cfRule>
  </conditionalFormatting>
  <conditionalFormatting sqref="O1845">
    <cfRule type="cellIs" dxfId="0" priority="15206" operator="equal">
      <formula>"赢"</formula>
    </cfRule>
    <cfRule type="containsText" dxfId="4" priority="12771" operator="between" text="赢">
      <formula>NOT(ISERROR(SEARCH("赢",O1845)))</formula>
    </cfRule>
    <cfRule type="containsText" dxfId="5" priority="10336" operator="between" text="输">
      <formula>NOT(ISERROR(SEARCH("输",O1845)))</formula>
    </cfRule>
  </conditionalFormatting>
  <conditionalFormatting sqref="J1846">
    <cfRule type="cellIs" dxfId="0" priority="7900" operator="equal">
      <formula>"”胜“"</formula>
    </cfRule>
    <cfRule type="containsText" dxfId="1" priority="5465" operator="between" text="胜">
      <formula>NOT(ISERROR(SEARCH("胜",J1846)))</formula>
    </cfRule>
    <cfRule type="containsText" dxfId="2" priority="3030" operator="between" text="负">
      <formula>NOT(ISERROR(SEARCH("负",J1846)))</formula>
    </cfRule>
    <cfRule type="containsText" dxfId="3" priority="595" operator="between" text="胜">
      <formula>NOT(ISERROR(SEARCH("胜",J1846)))</formula>
    </cfRule>
  </conditionalFormatting>
  <conditionalFormatting sqref="O1846">
    <cfRule type="cellIs" dxfId="0" priority="15205" operator="equal">
      <formula>"赢"</formula>
    </cfRule>
    <cfRule type="containsText" dxfId="4" priority="12770" operator="between" text="赢">
      <formula>NOT(ISERROR(SEARCH("赢",O1846)))</formula>
    </cfRule>
    <cfRule type="containsText" dxfId="5" priority="10335" operator="between" text="输">
      <formula>NOT(ISERROR(SEARCH("输",O1846)))</formula>
    </cfRule>
  </conditionalFormatting>
  <conditionalFormatting sqref="J1847">
    <cfRule type="cellIs" dxfId="0" priority="7899" operator="equal">
      <formula>"”胜“"</formula>
    </cfRule>
    <cfRule type="containsText" dxfId="1" priority="5464" operator="between" text="胜">
      <formula>NOT(ISERROR(SEARCH("胜",J1847)))</formula>
    </cfRule>
    <cfRule type="containsText" dxfId="2" priority="3029" operator="between" text="负">
      <formula>NOT(ISERROR(SEARCH("负",J1847)))</formula>
    </cfRule>
    <cfRule type="containsText" dxfId="3" priority="594" operator="between" text="胜">
      <formula>NOT(ISERROR(SEARCH("胜",J1847)))</formula>
    </cfRule>
  </conditionalFormatting>
  <conditionalFormatting sqref="O1847">
    <cfRule type="cellIs" dxfId="0" priority="15204" operator="equal">
      <formula>"赢"</formula>
    </cfRule>
    <cfRule type="containsText" dxfId="4" priority="12769" operator="between" text="赢">
      <formula>NOT(ISERROR(SEARCH("赢",O1847)))</formula>
    </cfRule>
    <cfRule type="containsText" dxfId="5" priority="10334" operator="between" text="输">
      <formula>NOT(ISERROR(SEARCH("输",O1847)))</formula>
    </cfRule>
  </conditionalFormatting>
  <conditionalFormatting sqref="J1848">
    <cfRule type="cellIs" dxfId="0" priority="7898" operator="equal">
      <formula>"”胜“"</formula>
    </cfRule>
    <cfRule type="containsText" dxfId="1" priority="5463" operator="between" text="胜">
      <formula>NOT(ISERROR(SEARCH("胜",J1848)))</formula>
    </cfRule>
    <cfRule type="containsText" dxfId="2" priority="3028" operator="between" text="负">
      <formula>NOT(ISERROR(SEARCH("负",J1848)))</formula>
    </cfRule>
    <cfRule type="containsText" dxfId="3" priority="593" operator="between" text="胜">
      <formula>NOT(ISERROR(SEARCH("胜",J1848)))</formula>
    </cfRule>
  </conditionalFormatting>
  <conditionalFormatting sqref="O1848">
    <cfRule type="cellIs" dxfId="0" priority="15203" operator="equal">
      <formula>"赢"</formula>
    </cfRule>
    <cfRule type="containsText" dxfId="4" priority="12768" operator="between" text="赢">
      <formula>NOT(ISERROR(SEARCH("赢",O1848)))</formula>
    </cfRule>
    <cfRule type="containsText" dxfId="5" priority="10333" operator="between" text="输">
      <formula>NOT(ISERROR(SEARCH("输",O1848)))</formula>
    </cfRule>
  </conditionalFormatting>
  <conditionalFormatting sqref="J1849">
    <cfRule type="cellIs" dxfId="0" priority="7897" operator="equal">
      <formula>"”胜“"</formula>
    </cfRule>
    <cfRule type="containsText" dxfId="1" priority="5462" operator="between" text="胜">
      <formula>NOT(ISERROR(SEARCH("胜",J1849)))</formula>
    </cfRule>
    <cfRule type="containsText" dxfId="2" priority="3027" operator="between" text="负">
      <formula>NOT(ISERROR(SEARCH("负",J1849)))</formula>
    </cfRule>
    <cfRule type="containsText" dxfId="3" priority="592" operator="between" text="胜">
      <formula>NOT(ISERROR(SEARCH("胜",J1849)))</formula>
    </cfRule>
  </conditionalFormatting>
  <conditionalFormatting sqref="O1849">
    <cfRule type="cellIs" dxfId="0" priority="15202" operator="equal">
      <formula>"赢"</formula>
    </cfRule>
    <cfRule type="containsText" dxfId="4" priority="12767" operator="between" text="赢">
      <formula>NOT(ISERROR(SEARCH("赢",O1849)))</formula>
    </cfRule>
    <cfRule type="containsText" dxfId="5" priority="10332" operator="between" text="输">
      <formula>NOT(ISERROR(SEARCH("输",O1849)))</formula>
    </cfRule>
  </conditionalFormatting>
  <conditionalFormatting sqref="J1850">
    <cfRule type="cellIs" dxfId="0" priority="7896" operator="equal">
      <formula>"”胜“"</formula>
    </cfRule>
    <cfRule type="containsText" dxfId="1" priority="5461" operator="between" text="胜">
      <formula>NOT(ISERROR(SEARCH("胜",J1850)))</formula>
    </cfRule>
    <cfRule type="containsText" dxfId="2" priority="3026" operator="between" text="负">
      <formula>NOT(ISERROR(SEARCH("负",J1850)))</formula>
    </cfRule>
    <cfRule type="containsText" dxfId="3" priority="591" operator="between" text="胜">
      <formula>NOT(ISERROR(SEARCH("胜",J1850)))</formula>
    </cfRule>
  </conditionalFormatting>
  <conditionalFormatting sqref="O1850">
    <cfRule type="cellIs" dxfId="0" priority="15201" operator="equal">
      <formula>"赢"</formula>
    </cfRule>
    <cfRule type="containsText" dxfId="4" priority="12766" operator="between" text="赢">
      <formula>NOT(ISERROR(SEARCH("赢",O1850)))</formula>
    </cfRule>
    <cfRule type="containsText" dxfId="5" priority="10331" operator="between" text="输">
      <formula>NOT(ISERROR(SEARCH("输",O1850)))</formula>
    </cfRule>
  </conditionalFormatting>
  <conditionalFormatting sqref="J1851">
    <cfRule type="cellIs" dxfId="0" priority="7895" operator="equal">
      <formula>"”胜“"</formula>
    </cfRule>
    <cfRule type="containsText" dxfId="1" priority="5460" operator="between" text="胜">
      <formula>NOT(ISERROR(SEARCH("胜",J1851)))</formula>
    </cfRule>
    <cfRule type="containsText" dxfId="2" priority="3025" operator="between" text="负">
      <formula>NOT(ISERROR(SEARCH("负",J1851)))</formula>
    </cfRule>
    <cfRule type="containsText" dxfId="3" priority="590" operator="between" text="胜">
      <formula>NOT(ISERROR(SEARCH("胜",J1851)))</formula>
    </cfRule>
  </conditionalFormatting>
  <conditionalFormatting sqref="O1851">
    <cfRule type="cellIs" dxfId="0" priority="15200" operator="equal">
      <formula>"赢"</formula>
    </cfRule>
    <cfRule type="containsText" dxfId="4" priority="12765" operator="between" text="赢">
      <formula>NOT(ISERROR(SEARCH("赢",O1851)))</formula>
    </cfRule>
    <cfRule type="containsText" dxfId="5" priority="10330" operator="between" text="输">
      <formula>NOT(ISERROR(SEARCH("输",O1851)))</formula>
    </cfRule>
  </conditionalFormatting>
  <conditionalFormatting sqref="J1852">
    <cfRule type="cellIs" dxfId="0" priority="7894" operator="equal">
      <formula>"”胜“"</formula>
    </cfRule>
    <cfRule type="containsText" dxfId="1" priority="5459" operator="between" text="胜">
      <formula>NOT(ISERROR(SEARCH("胜",J1852)))</formula>
    </cfRule>
    <cfRule type="containsText" dxfId="2" priority="3024" operator="between" text="负">
      <formula>NOT(ISERROR(SEARCH("负",J1852)))</formula>
    </cfRule>
    <cfRule type="containsText" dxfId="3" priority="589" operator="between" text="胜">
      <formula>NOT(ISERROR(SEARCH("胜",J1852)))</formula>
    </cfRule>
  </conditionalFormatting>
  <conditionalFormatting sqref="O1852">
    <cfRule type="cellIs" dxfId="0" priority="15199" operator="equal">
      <formula>"赢"</formula>
    </cfRule>
    <cfRule type="containsText" dxfId="4" priority="12764" operator="between" text="赢">
      <formula>NOT(ISERROR(SEARCH("赢",O1852)))</formula>
    </cfRule>
    <cfRule type="containsText" dxfId="5" priority="10329" operator="between" text="输">
      <formula>NOT(ISERROR(SEARCH("输",O1852)))</formula>
    </cfRule>
  </conditionalFormatting>
  <conditionalFormatting sqref="J1853">
    <cfRule type="cellIs" dxfId="0" priority="7893" operator="equal">
      <formula>"”胜“"</formula>
    </cfRule>
    <cfRule type="containsText" dxfId="1" priority="5458" operator="between" text="胜">
      <formula>NOT(ISERROR(SEARCH("胜",J1853)))</formula>
    </cfRule>
    <cfRule type="containsText" dxfId="2" priority="3023" operator="between" text="负">
      <formula>NOT(ISERROR(SEARCH("负",J1853)))</formula>
    </cfRule>
    <cfRule type="containsText" dxfId="3" priority="588" operator="between" text="胜">
      <formula>NOT(ISERROR(SEARCH("胜",J1853)))</formula>
    </cfRule>
  </conditionalFormatting>
  <conditionalFormatting sqref="O1853">
    <cfRule type="cellIs" dxfId="0" priority="15198" operator="equal">
      <formula>"赢"</formula>
    </cfRule>
    <cfRule type="containsText" dxfId="4" priority="12763" operator="between" text="赢">
      <formula>NOT(ISERROR(SEARCH("赢",O1853)))</formula>
    </cfRule>
    <cfRule type="containsText" dxfId="5" priority="10328" operator="between" text="输">
      <formula>NOT(ISERROR(SEARCH("输",O1853)))</formula>
    </cfRule>
  </conditionalFormatting>
  <conditionalFormatting sqref="J1854">
    <cfRule type="cellIs" dxfId="0" priority="7892" operator="equal">
      <formula>"”胜“"</formula>
    </cfRule>
    <cfRule type="containsText" dxfId="1" priority="5457" operator="between" text="胜">
      <formula>NOT(ISERROR(SEARCH("胜",J1854)))</formula>
    </cfRule>
    <cfRule type="containsText" dxfId="2" priority="3022" operator="between" text="负">
      <formula>NOT(ISERROR(SEARCH("负",J1854)))</formula>
    </cfRule>
    <cfRule type="containsText" dxfId="3" priority="587" operator="between" text="胜">
      <formula>NOT(ISERROR(SEARCH("胜",J1854)))</formula>
    </cfRule>
  </conditionalFormatting>
  <conditionalFormatting sqref="O1854">
    <cfRule type="cellIs" dxfId="0" priority="15197" operator="equal">
      <formula>"赢"</formula>
    </cfRule>
    <cfRule type="containsText" dxfId="4" priority="12762" operator="between" text="赢">
      <formula>NOT(ISERROR(SEARCH("赢",O1854)))</formula>
    </cfRule>
    <cfRule type="containsText" dxfId="5" priority="10327" operator="between" text="输">
      <formula>NOT(ISERROR(SEARCH("输",O1854)))</formula>
    </cfRule>
  </conditionalFormatting>
  <conditionalFormatting sqref="J1855">
    <cfRule type="cellIs" dxfId="0" priority="7891" operator="equal">
      <formula>"”胜“"</formula>
    </cfRule>
    <cfRule type="containsText" dxfId="1" priority="5456" operator="between" text="胜">
      <formula>NOT(ISERROR(SEARCH("胜",J1855)))</formula>
    </cfRule>
    <cfRule type="containsText" dxfId="2" priority="3021" operator="between" text="负">
      <formula>NOT(ISERROR(SEARCH("负",J1855)))</formula>
    </cfRule>
    <cfRule type="containsText" dxfId="3" priority="586" operator="between" text="胜">
      <formula>NOT(ISERROR(SEARCH("胜",J1855)))</formula>
    </cfRule>
  </conditionalFormatting>
  <conditionalFormatting sqref="O1855">
    <cfRule type="cellIs" dxfId="0" priority="15196" operator="equal">
      <formula>"赢"</formula>
    </cfRule>
    <cfRule type="containsText" dxfId="4" priority="12761" operator="between" text="赢">
      <formula>NOT(ISERROR(SEARCH("赢",O1855)))</formula>
    </cfRule>
    <cfRule type="containsText" dxfId="5" priority="10326" operator="between" text="输">
      <formula>NOT(ISERROR(SEARCH("输",O1855)))</formula>
    </cfRule>
  </conditionalFormatting>
  <conditionalFormatting sqref="J1856">
    <cfRule type="cellIs" dxfId="0" priority="7890" operator="equal">
      <formula>"”胜“"</formula>
    </cfRule>
    <cfRule type="containsText" dxfId="1" priority="5455" operator="between" text="胜">
      <formula>NOT(ISERROR(SEARCH("胜",J1856)))</formula>
    </cfRule>
    <cfRule type="containsText" dxfId="2" priority="3020" operator="between" text="负">
      <formula>NOT(ISERROR(SEARCH("负",J1856)))</formula>
    </cfRule>
    <cfRule type="containsText" dxfId="3" priority="585" operator="between" text="胜">
      <formula>NOT(ISERROR(SEARCH("胜",J1856)))</formula>
    </cfRule>
  </conditionalFormatting>
  <conditionalFormatting sqref="O1856">
    <cfRule type="cellIs" dxfId="0" priority="15195" operator="equal">
      <formula>"赢"</formula>
    </cfRule>
    <cfRule type="containsText" dxfId="4" priority="12760" operator="between" text="赢">
      <formula>NOT(ISERROR(SEARCH("赢",O1856)))</formula>
    </cfRule>
    <cfRule type="containsText" dxfId="5" priority="10325" operator="between" text="输">
      <formula>NOT(ISERROR(SEARCH("输",O1856)))</formula>
    </cfRule>
  </conditionalFormatting>
  <conditionalFormatting sqref="J1857">
    <cfRule type="cellIs" dxfId="0" priority="7889" operator="equal">
      <formula>"”胜“"</formula>
    </cfRule>
    <cfRule type="containsText" dxfId="1" priority="5454" operator="between" text="胜">
      <formula>NOT(ISERROR(SEARCH("胜",J1857)))</formula>
    </cfRule>
    <cfRule type="containsText" dxfId="2" priority="3019" operator="between" text="负">
      <formula>NOT(ISERROR(SEARCH("负",J1857)))</formula>
    </cfRule>
    <cfRule type="containsText" dxfId="3" priority="584" operator="between" text="胜">
      <formula>NOT(ISERROR(SEARCH("胜",J1857)))</formula>
    </cfRule>
  </conditionalFormatting>
  <conditionalFormatting sqref="O1857">
    <cfRule type="cellIs" dxfId="0" priority="15194" operator="equal">
      <formula>"赢"</formula>
    </cfRule>
    <cfRule type="containsText" dxfId="4" priority="12759" operator="between" text="赢">
      <formula>NOT(ISERROR(SEARCH("赢",O1857)))</formula>
    </cfRule>
    <cfRule type="containsText" dxfId="5" priority="10324" operator="between" text="输">
      <formula>NOT(ISERROR(SEARCH("输",O1857)))</formula>
    </cfRule>
  </conditionalFormatting>
  <conditionalFormatting sqref="J1858">
    <cfRule type="cellIs" dxfId="0" priority="7888" operator="equal">
      <formula>"”胜“"</formula>
    </cfRule>
    <cfRule type="containsText" dxfId="1" priority="5453" operator="between" text="胜">
      <formula>NOT(ISERROR(SEARCH("胜",J1858)))</formula>
    </cfRule>
    <cfRule type="containsText" dxfId="2" priority="3018" operator="between" text="负">
      <formula>NOT(ISERROR(SEARCH("负",J1858)))</formula>
    </cfRule>
    <cfRule type="containsText" dxfId="3" priority="583" operator="between" text="胜">
      <formula>NOT(ISERROR(SEARCH("胜",J1858)))</formula>
    </cfRule>
  </conditionalFormatting>
  <conditionalFormatting sqref="O1858">
    <cfRule type="cellIs" dxfId="0" priority="15193" operator="equal">
      <formula>"赢"</formula>
    </cfRule>
    <cfRule type="containsText" dxfId="4" priority="12758" operator="between" text="赢">
      <formula>NOT(ISERROR(SEARCH("赢",O1858)))</formula>
    </cfRule>
    <cfRule type="containsText" dxfId="5" priority="10323" operator="between" text="输">
      <formula>NOT(ISERROR(SEARCH("输",O1858)))</formula>
    </cfRule>
  </conditionalFormatting>
  <conditionalFormatting sqref="J1859">
    <cfRule type="cellIs" dxfId="0" priority="7887" operator="equal">
      <formula>"”胜“"</formula>
    </cfRule>
    <cfRule type="containsText" dxfId="1" priority="5452" operator="between" text="胜">
      <formula>NOT(ISERROR(SEARCH("胜",J1859)))</formula>
    </cfRule>
    <cfRule type="containsText" dxfId="2" priority="3017" operator="between" text="负">
      <formula>NOT(ISERROR(SEARCH("负",J1859)))</formula>
    </cfRule>
    <cfRule type="containsText" dxfId="3" priority="582" operator="between" text="胜">
      <formula>NOT(ISERROR(SEARCH("胜",J1859)))</formula>
    </cfRule>
  </conditionalFormatting>
  <conditionalFormatting sqref="O1859">
    <cfRule type="cellIs" dxfId="0" priority="15192" operator="equal">
      <formula>"赢"</formula>
    </cfRule>
    <cfRule type="containsText" dxfId="4" priority="12757" operator="between" text="赢">
      <formula>NOT(ISERROR(SEARCH("赢",O1859)))</formula>
    </cfRule>
    <cfRule type="containsText" dxfId="5" priority="10322" operator="between" text="输">
      <formula>NOT(ISERROR(SEARCH("输",O1859)))</formula>
    </cfRule>
  </conditionalFormatting>
  <conditionalFormatting sqref="J1860">
    <cfRule type="cellIs" dxfId="0" priority="7886" operator="equal">
      <formula>"”胜“"</formula>
    </cfRule>
    <cfRule type="containsText" dxfId="1" priority="5451" operator="between" text="胜">
      <formula>NOT(ISERROR(SEARCH("胜",J1860)))</formula>
    </cfRule>
    <cfRule type="containsText" dxfId="2" priority="3016" operator="between" text="负">
      <formula>NOT(ISERROR(SEARCH("负",J1860)))</formula>
    </cfRule>
    <cfRule type="containsText" dxfId="3" priority="581" operator="between" text="胜">
      <formula>NOT(ISERROR(SEARCH("胜",J1860)))</formula>
    </cfRule>
  </conditionalFormatting>
  <conditionalFormatting sqref="O1860">
    <cfRule type="cellIs" dxfId="0" priority="15191" operator="equal">
      <formula>"赢"</formula>
    </cfRule>
    <cfRule type="containsText" dxfId="4" priority="12756" operator="between" text="赢">
      <formula>NOT(ISERROR(SEARCH("赢",O1860)))</formula>
    </cfRule>
    <cfRule type="containsText" dxfId="5" priority="10321" operator="between" text="输">
      <formula>NOT(ISERROR(SEARCH("输",O1860)))</formula>
    </cfRule>
  </conditionalFormatting>
  <conditionalFormatting sqref="J1861">
    <cfRule type="cellIs" dxfId="0" priority="7885" operator="equal">
      <formula>"”胜“"</formula>
    </cfRule>
    <cfRule type="containsText" dxfId="1" priority="5450" operator="between" text="胜">
      <formula>NOT(ISERROR(SEARCH("胜",J1861)))</formula>
    </cfRule>
    <cfRule type="containsText" dxfId="2" priority="3015" operator="between" text="负">
      <formula>NOT(ISERROR(SEARCH("负",J1861)))</formula>
    </cfRule>
    <cfRule type="containsText" dxfId="3" priority="580" operator="between" text="胜">
      <formula>NOT(ISERROR(SEARCH("胜",J1861)))</formula>
    </cfRule>
  </conditionalFormatting>
  <conditionalFormatting sqref="O1861">
    <cfRule type="cellIs" dxfId="0" priority="15190" operator="equal">
      <formula>"赢"</formula>
    </cfRule>
    <cfRule type="containsText" dxfId="4" priority="12755" operator="between" text="赢">
      <formula>NOT(ISERROR(SEARCH("赢",O1861)))</formula>
    </cfRule>
    <cfRule type="containsText" dxfId="5" priority="10320" operator="between" text="输">
      <formula>NOT(ISERROR(SEARCH("输",O1861)))</formula>
    </cfRule>
  </conditionalFormatting>
  <conditionalFormatting sqref="J1862">
    <cfRule type="cellIs" dxfId="0" priority="7884" operator="equal">
      <formula>"”胜“"</formula>
    </cfRule>
    <cfRule type="containsText" dxfId="1" priority="5449" operator="between" text="胜">
      <formula>NOT(ISERROR(SEARCH("胜",J1862)))</formula>
    </cfRule>
    <cfRule type="containsText" dxfId="2" priority="3014" operator="between" text="负">
      <formula>NOT(ISERROR(SEARCH("负",J1862)))</formula>
    </cfRule>
    <cfRule type="containsText" dxfId="3" priority="579" operator="between" text="胜">
      <formula>NOT(ISERROR(SEARCH("胜",J1862)))</formula>
    </cfRule>
  </conditionalFormatting>
  <conditionalFormatting sqref="O1862">
    <cfRule type="cellIs" dxfId="0" priority="15189" operator="equal">
      <formula>"赢"</formula>
    </cfRule>
    <cfRule type="containsText" dxfId="4" priority="12754" operator="between" text="赢">
      <formula>NOT(ISERROR(SEARCH("赢",O1862)))</formula>
    </cfRule>
    <cfRule type="containsText" dxfId="5" priority="10319" operator="between" text="输">
      <formula>NOT(ISERROR(SEARCH("输",O1862)))</formula>
    </cfRule>
  </conditionalFormatting>
  <conditionalFormatting sqref="J1863">
    <cfRule type="cellIs" dxfId="0" priority="7883" operator="equal">
      <formula>"”胜“"</formula>
    </cfRule>
    <cfRule type="containsText" dxfId="1" priority="5448" operator="between" text="胜">
      <formula>NOT(ISERROR(SEARCH("胜",J1863)))</formula>
    </cfRule>
    <cfRule type="containsText" dxfId="2" priority="3013" operator="between" text="负">
      <formula>NOT(ISERROR(SEARCH("负",J1863)))</formula>
    </cfRule>
    <cfRule type="containsText" dxfId="3" priority="578" operator="between" text="胜">
      <formula>NOT(ISERROR(SEARCH("胜",J1863)))</formula>
    </cfRule>
  </conditionalFormatting>
  <conditionalFormatting sqref="O1863">
    <cfRule type="cellIs" dxfId="0" priority="15188" operator="equal">
      <formula>"赢"</formula>
    </cfRule>
    <cfRule type="containsText" dxfId="4" priority="12753" operator="between" text="赢">
      <formula>NOT(ISERROR(SEARCH("赢",O1863)))</formula>
    </cfRule>
    <cfRule type="containsText" dxfId="5" priority="10318" operator="between" text="输">
      <formula>NOT(ISERROR(SEARCH("输",O1863)))</formula>
    </cfRule>
  </conditionalFormatting>
  <conditionalFormatting sqref="J1864">
    <cfRule type="cellIs" dxfId="0" priority="7882" operator="equal">
      <formula>"”胜“"</formula>
    </cfRule>
    <cfRule type="containsText" dxfId="1" priority="5447" operator="between" text="胜">
      <formula>NOT(ISERROR(SEARCH("胜",J1864)))</formula>
    </cfRule>
    <cfRule type="containsText" dxfId="2" priority="3012" operator="between" text="负">
      <formula>NOT(ISERROR(SEARCH("负",J1864)))</formula>
    </cfRule>
    <cfRule type="containsText" dxfId="3" priority="577" operator="between" text="胜">
      <formula>NOT(ISERROR(SEARCH("胜",J1864)))</formula>
    </cfRule>
  </conditionalFormatting>
  <conditionalFormatting sqref="O1864">
    <cfRule type="cellIs" dxfId="0" priority="15187" operator="equal">
      <formula>"赢"</formula>
    </cfRule>
    <cfRule type="containsText" dxfId="4" priority="12752" operator="between" text="赢">
      <formula>NOT(ISERROR(SEARCH("赢",O1864)))</formula>
    </cfRule>
    <cfRule type="containsText" dxfId="5" priority="10317" operator="between" text="输">
      <formula>NOT(ISERROR(SEARCH("输",O1864)))</formula>
    </cfRule>
  </conditionalFormatting>
  <conditionalFormatting sqref="J1865">
    <cfRule type="cellIs" dxfId="0" priority="7881" operator="equal">
      <formula>"”胜“"</formula>
    </cfRule>
    <cfRule type="containsText" dxfId="1" priority="5446" operator="between" text="胜">
      <formula>NOT(ISERROR(SEARCH("胜",J1865)))</formula>
    </cfRule>
    <cfRule type="containsText" dxfId="2" priority="3011" operator="between" text="负">
      <formula>NOT(ISERROR(SEARCH("负",J1865)))</formula>
    </cfRule>
    <cfRule type="containsText" dxfId="3" priority="576" operator="between" text="胜">
      <formula>NOT(ISERROR(SEARCH("胜",J1865)))</formula>
    </cfRule>
  </conditionalFormatting>
  <conditionalFormatting sqref="O1865">
    <cfRule type="cellIs" dxfId="0" priority="15186" operator="equal">
      <formula>"赢"</formula>
    </cfRule>
    <cfRule type="containsText" dxfId="4" priority="12751" operator="between" text="赢">
      <formula>NOT(ISERROR(SEARCH("赢",O1865)))</formula>
    </cfRule>
    <cfRule type="containsText" dxfId="5" priority="10316" operator="between" text="输">
      <formula>NOT(ISERROR(SEARCH("输",O1865)))</formula>
    </cfRule>
  </conditionalFormatting>
  <conditionalFormatting sqref="J1866">
    <cfRule type="cellIs" dxfId="0" priority="7880" operator="equal">
      <formula>"”胜“"</formula>
    </cfRule>
    <cfRule type="containsText" dxfId="1" priority="5445" operator="between" text="胜">
      <formula>NOT(ISERROR(SEARCH("胜",J1866)))</formula>
    </cfRule>
    <cfRule type="containsText" dxfId="2" priority="3010" operator="between" text="负">
      <formula>NOT(ISERROR(SEARCH("负",J1866)))</formula>
    </cfRule>
    <cfRule type="containsText" dxfId="3" priority="575" operator="between" text="胜">
      <formula>NOT(ISERROR(SEARCH("胜",J1866)))</formula>
    </cfRule>
  </conditionalFormatting>
  <conditionalFormatting sqref="O1866">
    <cfRule type="cellIs" dxfId="0" priority="15185" operator="equal">
      <formula>"赢"</formula>
    </cfRule>
    <cfRule type="containsText" dxfId="4" priority="12750" operator="between" text="赢">
      <formula>NOT(ISERROR(SEARCH("赢",O1866)))</formula>
    </cfRule>
    <cfRule type="containsText" dxfId="5" priority="10315" operator="between" text="输">
      <formula>NOT(ISERROR(SEARCH("输",O1866)))</formula>
    </cfRule>
  </conditionalFormatting>
  <conditionalFormatting sqref="J1867">
    <cfRule type="cellIs" dxfId="0" priority="7879" operator="equal">
      <formula>"”胜“"</formula>
    </cfRule>
    <cfRule type="containsText" dxfId="1" priority="5444" operator="between" text="胜">
      <formula>NOT(ISERROR(SEARCH("胜",J1867)))</formula>
    </cfRule>
    <cfRule type="containsText" dxfId="2" priority="3009" operator="between" text="负">
      <formula>NOT(ISERROR(SEARCH("负",J1867)))</formula>
    </cfRule>
    <cfRule type="containsText" dxfId="3" priority="574" operator="between" text="胜">
      <formula>NOT(ISERROR(SEARCH("胜",J1867)))</formula>
    </cfRule>
  </conditionalFormatting>
  <conditionalFormatting sqref="O1867">
    <cfRule type="cellIs" dxfId="0" priority="15184" operator="equal">
      <formula>"赢"</formula>
    </cfRule>
    <cfRule type="containsText" dxfId="4" priority="12749" operator="between" text="赢">
      <formula>NOT(ISERROR(SEARCH("赢",O1867)))</formula>
    </cfRule>
    <cfRule type="containsText" dxfId="5" priority="10314" operator="between" text="输">
      <formula>NOT(ISERROR(SEARCH("输",O1867)))</formula>
    </cfRule>
  </conditionalFormatting>
  <conditionalFormatting sqref="J1868">
    <cfRule type="cellIs" dxfId="0" priority="7878" operator="equal">
      <formula>"”胜“"</formula>
    </cfRule>
    <cfRule type="containsText" dxfId="1" priority="5443" operator="between" text="胜">
      <formula>NOT(ISERROR(SEARCH("胜",J1868)))</formula>
    </cfRule>
    <cfRule type="containsText" dxfId="2" priority="3008" operator="between" text="负">
      <formula>NOT(ISERROR(SEARCH("负",J1868)))</formula>
    </cfRule>
    <cfRule type="containsText" dxfId="3" priority="573" operator="between" text="胜">
      <formula>NOT(ISERROR(SEARCH("胜",J1868)))</formula>
    </cfRule>
  </conditionalFormatting>
  <conditionalFormatting sqref="O1868">
    <cfRule type="cellIs" dxfId="0" priority="15183" operator="equal">
      <formula>"赢"</formula>
    </cfRule>
    <cfRule type="containsText" dxfId="4" priority="12748" operator="between" text="赢">
      <formula>NOT(ISERROR(SEARCH("赢",O1868)))</formula>
    </cfRule>
    <cfRule type="containsText" dxfId="5" priority="10313" operator="between" text="输">
      <formula>NOT(ISERROR(SEARCH("输",O1868)))</formula>
    </cfRule>
  </conditionalFormatting>
  <conditionalFormatting sqref="J1869">
    <cfRule type="cellIs" dxfId="0" priority="7877" operator="equal">
      <formula>"”胜“"</formula>
    </cfRule>
    <cfRule type="containsText" dxfId="1" priority="5442" operator="between" text="胜">
      <formula>NOT(ISERROR(SEARCH("胜",J1869)))</formula>
    </cfRule>
    <cfRule type="containsText" dxfId="2" priority="3007" operator="between" text="负">
      <formula>NOT(ISERROR(SEARCH("负",J1869)))</formula>
    </cfRule>
    <cfRule type="containsText" dxfId="3" priority="572" operator="between" text="胜">
      <formula>NOT(ISERROR(SEARCH("胜",J1869)))</formula>
    </cfRule>
  </conditionalFormatting>
  <conditionalFormatting sqref="O1869">
    <cfRule type="cellIs" dxfId="0" priority="15182" operator="equal">
      <formula>"赢"</formula>
    </cfRule>
    <cfRule type="containsText" dxfId="4" priority="12747" operator="between" text="赢">
      <formula>NOT(ISERROR(SEARCH("赢",O1869)))</formula>
    </cfRule>
    <cfRule type="containsText" dxfId="5" priority="10312" operator="between" text="输">
      <formula>NOT(ISERROR(SEARCH("输",O1869)))</formula>
    </cfRule>
  </conditionalFormatting>
  <conditionalFormatting sqref="J1870">
    <cfRule type="cellIs" dxfId="0" priority="7876" operator="equal">
      <formula>"”胜“"</formula>
    </cfRule>
    <cfRule type="containsText" dxfId="1" priority="5441" operator="between" text="胜">
      <formula>NOT(ISERROR(SEARCH("胜",J1870)))</formula>
    </cfRule>
    <cfRule type="containsText" dxfId="2" priority="3006" operator="between" text="负">
      <formula>NOT(ISERROR(SEARCH("负",J1870)))</formula>
    </cfRule>
    <cfRule type="containsText" dxfId="3" priority="571" operator="between" text="胜">
      <formula>NOT(ISERROR(SEARCH("胜",J1870)))</formula>
    </cfRule>
  </conditionalFormatting>
  <conditionalFormatting sqref="O1870">
    <cfRule type="cellIs" dxfId="0" priority="15181" operator="equal">
      <formula>"赢"</formula>
    </cfRule>
    <cfRule type="containsText" dxfId="4" priority="12746" operator="between" text="赢">
      <formula>NOT(ISERROR(SEARCH("赢",O1870)))</formula>
    </cfRule>
    <cfRule type="containsText" dxfId="5" priority="10311" operator="between" text="输">
      <formula>NOT(ISERROR(SEARCH("输",O1870)))</formula>
    </cfRule>
  </conditionalFormatting>
  <conditionalFormatting sqref="J1871">
    <cfRule type="cellIs" dxfId="0" priority="7875" operator="equal">
      <formula>"”胜“"</formula>
    </cfRule>
    <cfRule type="containsText" dxfId="1" priority="5440" operator="between" text="胜">
      <formula>NOT(ISERROR(SEARCH("胜",J1871)))</formula>
    </cfRule>
    <cfRule type="containsText" dxfId="2" priority="3005" operator="between" text="负">
      <formula>NOT(ISERROR(SEARCH("负",J1871)))</formula>
    </cfRule>
    <cfRule type="containsText" dxfId="3" priority="570" operator="between" text="胜">
      <formula>NOT(ISERROR(SEARCH("胜",J1871)))</formula>
    </cfRule>
  </conditionalFormatting>
  <conditionalFormatting sqref="O1871">
    <cfRule type="cellIs" dxfId="0" priority="15180" operator="equal">
      <formula>"赢"</formula>
    </cfRule>
    <cfRule type="containsText" dxfId="4" priority="12745" operator="between" text="赢">
      <formula>NOT(ISERROR(SEARCH("赢",O1871)))</formula>
    </cfRule>
    <cfRule type="containsText" dxfId="5" priority="10310" operator="between" text="输">
      <formula>NOT(ISERROR(SEARCH("输",O1871)))</formula>
    </cfRule>
  </conditionalFormatting>
  <conditionalFormatting sqref="J1872">
    <cfRule type="cellIs" dxfId="0" priority="7874" operator="equal">
      <formula>"”胜“"</formula>
    </cfRule>
    <cfRule type="containsText" dxfId="1" priority="5439" operator="between" text="胜">
      <formula>NOT(ISERROR(SEARCH("胜",J1872)))</formula>
    </cfRule>
    <cfRule type="containsText" dxfId="2" priority="3004" operator="between" text="负">
      <formula>NOT(ISERROR(SEARCH("负",J1872)))</formula>
    </cfRule>
    <cfRule type="containsText" dxfId="3" priority="569" operator="between" text="胜">
      <formula>NOT(ISERROR(SEARCH("胜",J1872)))</formula>
    </cfRule>
  </conditionalFormatting>
  <conditionalFormatting sqref="O1872">
    <cfRule type="cellIs" dxfId="0" priority="15179" operator="equal">
      <formula>"赢"</formula>
    </cfRule>
    <cfRule type="containsText" dxfId="4" priority="12744" operator="between" text="赢">
      <formula>NOT(ISERROR(SEARCH("赢",O1872)))</formula>
    </cfRule>
    <cfRule type="containsText" dxfId="5" priority="10309" operator="between" text="输">
      <formula>NOT(ISERROR(SEARCH("输",O1872)))</formula>
    </cfRule>
  </conditionalFormatting>
  <conditionalFormatting sqref="J1873">
    <cfRule type="cellIs" dxfId="0" priority="7873" operator="equal">
      <formula>"”胜“"</formula>
    </cfRule>
    <cfRule type="containsText" dxfId="1" priority="5438" operator="between" text="胜">
      <formula>NOT(ISERROR(SEARCH("胜",J1873)))</formula>
    </cfRule>
    <cfRule type="containsText" dxfId="2" priority="3003" operator="between" text="负">
      <formula>NOT(ISERROR(SEARCH("负",J1873)))</formula>
    </cfRule>
    <cfRule type="containsText" dxfId="3" priority="568" operator="between" text="胜">
      <formula>NOT(ISERROR(SEARCH("胜",J1873)))</formula>
    </cfRule>
  </conditionalFormatting>
  <conditionalFormatting sqref="O1873">
    <cfRule type="cellIs" dxfId="0" priority="15178" operator="equal">
      <formula>"赢"</formula>
    </cfRule>
    <cfRule type="containsText" dxfId="4" priority="12743" operator="between" text="赢">
      <formula>NOT(ISERROR(SEARCH("赢",O1873)))</formula>
    </cfRule>
    <cfRule type="containsText" dxfId="5" priority="10308" operator="between" text="输">
      <formula>NOT(ISERROR(SEARCH("输",O1873)))</formula>
    </cfRule>
  </conditionalFormatting>
  <conditionalFormatting sqref="J1874">
    <cfRule type="cellIs" dxfId="0" priority="7872" operator="equal">
      <formula>"”胜“"</formula>
    </cfRule>
    <cfRule type="containsText" dxfId="1" priority="5437" operator="between" text="胜">
      <formula>NOT(ISERROR(SEARCH("胜",J1874)))</formula>
    </cfRule>
    <cfRule type="containsText" dxfId="2" priority="3002" operator="between" text="负">
      <formula>NOT(ISERROR(SEARCH("负",J1874)))</formula>
    </cfRule>
    <cfRule type="containsText" dxfId="3" priority="567" operator="between" text="胜">
      <formula>NOT(ISERROR(SEARCH("胜",J1874)))</formula>
    </cfRule>
  </conditionalFormatting>
  <conditionalFormatting sqref="O1874">
    <cfRule type="cellIs" dxfId="0" priority="15177" operator="equal">
      <formula>"赢"</formula>
    </cfRule>
    <cfRule type="containsText" dxfId="4" priority="12742" operator="between" text="赢">
      <formula>NOT(ISERROR(SEARCH("赢",O1874)))</formula>
    </cfRule>
    <cfRule type="containsText" dxfId="5" priority="10307" operator="between" text="输">
      <formula>NOT(ISERROR(SEARCH("输",O1874)))</formula>
    </cfRule>
  </conditionalFormatting>
  <conditionalFormatting sqref="J1875">
    <cfRule type="cellIs" dxfId="0" priority="7871" operator="equal">
      <formula>"”胜“"</formula>
    </cfRule>
    <cfRule type="containsText" dxfId="1" priority="5436" operator="between" text="胜">
      <formula>NOT(ISERROR(SEARCH("胜",J1875)))</formula>
    </cfRule>
    <cfRule type="containsText" dxfId="2" priority="3001" operator="between" text="负">
      <formula>NOT(ISERROR(SEARCH("负",J1875)))</formula>
    </cfRule>
    <cfRule type="containsText" dxfId="3" priority="566" operator="between" text="胜">
      <formula>NOT(ISERROR(SEARCH("胜",J1875)))</formula>
    </cfRule>
  </conditionalFormatting>
  <conditionalFormatting sqref="O1875">
    <cfRule type="cellIs" dxfId="0" priority="15176" operator="equal">
      <formula>"赢"</formula>
    </cfRule>
    <cfRule type="containsText" dxfId="4" priority="12741" operator="between" text="赢">
      <formula>NOT(ISERROR(SEARCH("赢",O1875)))</formula>
    </cfRule>
    <cfRule type="containsText" dxfId="5" priority="10306" operator="between" text="输">
      <formula>NOT(ISERROR(SEARCH("输",O1875)))</formula>
    </cfRule>
  </conditionalFormatting>
  <conditionalFormatting sqref="J1876">
    <cfRule type="cellIs" dxfId="0" priority="7870" operator="equal">
      <formula>"”胜“"</formula>
    </cfRule>
    <cfRule type="containsText" dxfId="1" priority="5435" operator="between" text="胜">
      <formula>NOT(ISERROR(SEARCH("胜",J1876)))</formula>
    </cfRule>
    <cfRule type="containsText" dxfId="2" priority="3000" operator="between" text="负">
      <formula>NOT(ISERROR(SEARCH("负",J1876)))</formula>
    </cfRule>
    <cfRule type="containsText" dxfId="3" priority="565" operator="between" text="胜">
      <formula>NOT(ISERROR(SEARCH("胜",J1876)))</formula>
    </cfRule>
  </conditionalFormatting>
  <conditionalFormatting sqref="O1876">
    <cfRule type="cellIs" dxfId="0" priority="15175" operator="equal">
      <formula>"赢"</formula>
    </cfRule>
    <cfRule type="containsText" dxfId="4" priority="12740" operator="between" text="赢">
      <formula>NOT(ISERROR(SEARCH("赢",O1876)))</formula>
    </cfRule>
    <cfRule type="containsText" dxfId="5" priority="10305" operator="between" text="输">
      <formula>NOT(ISERROR(SEARCH("输",O1876)))</formula>
    </cfRule>
  </conditionalFormatting>
  <conditionalFormatting sqref="J1877">
    <cfRule type="cellIs" dxfId="0" priority="7869" operator="equal">
      <formula>"”胜“"</formula>
    </cfRule>
    <cfRule type="containsText" dxfId="1" priority="5434" operator="between" text="胜">
      <formula>NOT(ISERROR(SEARCH("胜",J1877)))</formula>
    </cfRule>
    <cfRule type="containsText" dxfId="2" priority="2999" operator="between" text="负">
      <formula>NOT(ISERROR(SEARCH("负",J1877)))</formula>
    </cfRule>
    <cfRule type="containsText" dxfId="3" priority="564" operator="between" text="胜">
      <formula>NOT(ISERROR(SEARCH("胜",J1877)))</formula>
    </cfRule>
  </conditionalFormatting>
  <conditionalFormatting sqref="O1877">
    <cfRule type="cellIs" dxfId="0" priority="15174" operator="equal">
      <formula>"赢"</formula>
    </cfRule>
    <cfRule type="containsText" dxfId="4" priority="12739" operator="between" text="赢">
      <formula>NOT(ISERROR(SEARCH("赢",O1877)))</formula>
    </cfRule>
    <cfRule type="containsText" dxfId="5" priority="10304" operator="between" text="输">
      <formula>NOT(ISERROR(SEARCH("输",O1877)))</formula>
    </cfRule>
  </conditionalFormatting>
  <conditionalFormatting sqref="J1878">
    <cfRule type="cellIs" dxfId="0" priority="7868" operator="equal">
      <formula>"”胜“"</formula>
    </cfRule>
    <cfRule type="containsText" dxfId="1" priority="5433" operator="between" text="胜">
      <formula>NOT(ISERROR(SEARCH("胜",J1878)))</formula>
    </cfRule>
    <cfRule type="containsText" dxfId="2" priority="2998" operator="between" text="负">
      <formula>NOT(ISERROR(SEARCH("负",J1878)))</formula>
    </cfRule>
    <cfRule type="containsText" dxfId="3" priority="563" operator="between" text="胜">
      <formula>NOT(ISERROR(SEARCH("胜",J1878)))</formula>
    </cfRule>
  </conditionalFormatting>
  <conditionalFormatting sqref="O1878">
    <cfRule type="cellIs" dxfId="0" priority="15173" operator="equal">
      <formula>"赢"</formula>
    </cfRule>
    <cfRule type="containsText" dxfId="4" priority="12738" operator="between" text="赢">
      <formula>NOT(ISERROR(SEARCH("赢",O1878)))</formula>
    </cfRule>
    <cfRule type="containsText" dxfId="5" priority="10303" operator="between" text="输">
      <formula>NOT(ISERROR(SEARCH("输",O1878)))</formula>
    </cfRule>
  </conditionalFormatting>
  <conditionalFormatting sqref="J1879">
    <cfRule type="cellIs" dxfId="0" priority="7867" operator="equal">
      <formula>"”胜“"</formula>
    </cfRule>
    <cfRule type="containsText" dxfId="1" priority="5432" operator="between" text="胜">
      <formula>NOT(ISERROR(SEARCH("胜",J1879)))</formula>
    </cfRule>
    <cfRule type="containsText" dxfId="2" priority="2997" operator="between" text="负">
      <formula>NOT(ISERROR(SEARCH("负",J1879)))</formula>
    </cfRule>
    <cfRule type="containsText" dxfId="3" priority="562" operator="between" text="胜">
      <formula>NOT(ISERROR(SEARCH("胜",J1879)))</formula>
    </cfRule>
  </conditionalFormatting>
  <conditionalFormatting sqref="O1879">
    <cfRule type="cellIs" dxfId="0" priority="15172" operator="equal">
      <formula>"赢"</formula>
    </cfRule>
    <cfRule type="containsText" dxfId="4" priority="12737" operator="between" text="赢">
      <formula>NOT(ISERROR(SEARCH("赢",O1879)))</formula>
    </cfRule>
    <cfRule type="containsText" dxfId="5" priority="10302" operator="between" text="输">
      <formula>NOT(ISERROR(SEARCH("输",O1879)))</formula>
    </cfRule>
  </conditionalFormatting>
  <conditionalFormatting sqref="J1880">
    <cfRule type="cellIs" dxfId="0" priority="7866" operator="equal">
      <formula>"”胜“"</formula>
    </cfRule>
    <cfRule type="containsText" dxfId="1" priority="5431" operator="between" text="胜">
      <formula>NOT(ISERROR(SEARCH("胜",J1880)))</formula>
    </cfRule>
    <cfRule type="containsText" dxfId="2" priority="2996" operator="between" text="负">
      <formula>NOT(ISERROR(SEARCH("负",J1880)))</formula>
    </cfRule>
    <cfRule type="containsText" dxfId="3" priority="561" operator="between" text="胜">
      <formula>NOT(ISERROR(SEARCH("胜",J1880)))</formula>
    </cfRule>
  </conditionalFormatting>
  <conditionalFormatting sqref="O1880">
    <cfRule type="cellIs" dxfId="0" priority="15171" operator="equal">
      <formula>"赢"</formula>
    </cfRule>
    <cfRule type="containsText" dxfId="4" priority="12736" operator="between" text="赢">
      <formula>NOT(ISERROR(SEARCH("赢",O1880)))</formula>
    </cfRule>
    <cfRule type="containsText" dxfId="5" priority="10301" operator="between" text="输">
      <formula>NOT(ISERROR(SEARCH("输",O1880)))</formula>
    </cfRule>
  </conditionalFormatting>
  <conditionalFormatting sqref="J1881">
    <cfRule type="cellIs" dxfId="0" priority="7865" operator="equal">
      <formula>"”胜“"</formula>
    </cfRule>
    <cfRule type="containsText" dxfId="1" priority="5430" operator="between" text="胜">
      <formula>NOT(ISERROR(SEARCH("胜",J1881)))</formula>
    </cfRule>
    <cfRule type="containsText" dxfId="2" priority="2995" operator="between" text="负">
      <formula>NOT(ISERROR(SEARCH("负",J1881)))</formula>
    </cfRule>
    <cfRule type="containsText" dxfId="3" priority="560" operator="between" text="胜">
      <formula>NOT(ISERROR(SEARCH("胜",J1881)))</formula>
    </cfRule>
  </conditionalFormatting>
  <conditionalFormatting sqref="O1881">
    <cfRule type="cellIs" dxfId="0" priority="15170" operator="equal">
      <formula>"赢"</formula>
    </cfRule>
    <cfRule type="containsText" dxfId="4" priority="12735" operator="between" text="赢">
      <formula>NOT(ISERROR(SEARCH("赢",O1881)))</formula>
    </cfRule>
    <cfRule type="containsText" dxfId="5" priority="10300" operator="between" text="输">
      <formula>NOT(ISERROR(SEARCH("输",O1881)))</formula>
    </cfRule>
  </conditionalFormatting>
  <conditionalFormatting sqref="J1882">
    <cfRule type="cellIs" dxfId="0" priority="7864" operator="equal">
      <formula>"”胜“"</formula>
    </cfRule>
    <cfRule type="containsText" dxfId="1" priority="5429" operator="between" text="胜">
      <formula>NOT(ISERROR(SEARCH("胜",J1882)))</formula>
    </cfRule>
    <cfRule type="containsText" dxfId="2" priority="2994" operator="between" text="负">
      <formula>NOT(ISERROR(SEARCH("负",J1882)))</formula>
    </cfRule>
    <cfRule type="containsText" dxfId="3" priority="559" operator="between" text="胜">
      <formula>NOT(ISERROR(SEARCH("胜",J1882)))</formula>
    </cfRule>
  </conditionalFormatting>
  <conditionalFormatting sqref="O1882">
    <cfRule type="cellIs" dxfId="0" priority="15169" operator="equal">
      <formula>"赢"</formula>
    </cfRule>
    <cfRule type="containsText" dxfId="4" priority="12734" operator="between" text="赢">
      <formula>NOT(ISERROR(SEARCH("赢",O1882)))</formula>
    </cfRule>
    <cfRule type="containsText" dxfId="5" priority="10299" operator="between" text="输">
      <formula>NOT(ISERROR(SEARCH("输",O1882)))</formula>
    </cfRule>
  </conditionalFormatting>
  <conditionalFormatting sqref="J1883">
    <cfRule type="cellIs" dxfId="0" priority="7863" operator="equal">
      <formula>"”胜“"</formula>
    </cfRule>
    <cfRule type="containsText" dxfId="1" priority="5428" operator="between" text="胜">
      <formula>NOT(ISERROR(SEARCH("胜",J1883)))</formula>
    </cfRule>
    <cfRule type="containsText" dxfId="2" priority="2993" operator="between" text="负">
      <formula>NOT(ISERROR(SEARCH("负",J1883)))</formula>
    </cfRule>
    <cfRule type="containsText" dxfId="3" priority="558" operator="between" text="胜">
      <formula>NOT(ISERROR(SEARCH("胜",J1883)))</formula>
    </cfRule>
  </conditionalFormatting>
  <conditionalFormatting sqref="O1883">
    <cfRule type="cellIs" dxfId="0" priority="15168" operator="equal">
      <formula>"赢"</formula>
    </cfRule>
    <cfRule type="containsText" dxfId="4" priority="12733" operator="between" text="赢">
      <formula>NOT(ISERROR(SEARCH("赢",O1883)))</formula>
    </cfRule>
    <cfRule type="containsText" dxfId="5" priority="10298" operator="between" text="输">
      <formula>NOT(ISERROR(SEARCH("输",O1883)))</formula>
    </cfRule>
  </conditionalFormatting>
  <conditionalFormatting sqref="J1884">
    <cfRule type="cellIs" dxfId="0" priority="7862" operator="equal">
      <formula>"”胜“"</formula>
    </cfRule>
    <cfRule type="containsText" dxfId="1" priority="5427" operator="between" text="胜">
      <formula>NOT(ISERROR(SEARCH("胜",J1884)))</formula>
    </cfRule>
    <cfRule type="containsText" dxfId="2" priority="2992" operator="between" text="负">
      <formula>NOT(ISERROR(SEARCH("负",J1884)))</formula>
    </cfRule>
    <cfRule type="containsText" dxfId="3" priority="557" operator="between" text="胜">
      <formula>NOT(ISERROR(SEARCH("胜",J1884)))</formula>
    </cfRule>
  </conditionalFormatting>
  <conditionalFormatting sqref="O1884">
    <cfRule type="cellIs" dxfId="0" priority="15167" operator="equal">
      <formula>"赢"</formula>
    </cfRule>
    <cfRule type="containsText" dxfId="4" priority="12732" operator="between" text="赢">
      <formula>NOT(ISERROR(SEARCH("赢",O1884)))</formula>
    </cfRule>
    <cfRule type="containsText" dxfId="5" priority="10297" operator="between" text="输">
      <formula>NOT(ISERROR(SEARCH("输",O1884)))</formula>
    </cfRule>
  </conditionalFormatting>
  <conditionalFormatting sqref="J1885">
    <cfRule type="cellIs" dxfId="0" priority="7861" operator="equal">
      <formula>"”胜“"</formula>
    </cfRule>
    <cfRule type="containsText" dxfId="1" priority="5426" operator="between" text="胜">
      <formula>NOT(ISERROR(SEARCH("胜",J1885)))</formula>
    </cfRule>
    <cfRule type="containsText" dxfId="2" priority="2991" operator="between" text="负">
      <formula>NOT(ISERROR(SEARCH("负",J1885)))</formula>
    </cfRule>
    <cfRule type="containsText" dxfId="3" priority="556" operator="between" text="胜">
      <formula>NOT(ISERROR(SEARCH("胜",J1885)))</formula>
    </cfRule>
  </conditionalFormatting>
  <conditionalFormatting sqref="O1885">
    <cfRule type="cellIs" dxfId="0" priority="15166" operator="equal">
      <formula>"赢"</formula>
    </cfRule>
    <cfRule type="containsText" dxfId="4" priority="12731" operator="between" text="赢">
      <formula>NOT(ISERROR(SEARCH("赢",O1885)))</formula>
    </cfRule>
    <cfRule type="containsText" dxfId="5" priority="10296" operator="between" text="输">
      <formula>NOT(ISERROR(SEARCH("输",O1885)))</formula>
    </cfRule>
  </conditionalFormatting>
  <conditionalFormatting sqref="J1886">
    <cfRule type="cellIs" dxfId="0" priority="7860" operator="equal">
      <formula>"”胜“"</formula>
    </cfRule>
    <cfRule type="containsText" dxfId="1" priority="5425" operator="between" text="胜">
      <formula>NOT(ISERROR(SEARCH("胜",J1886)))</formula>
    </cfRule>
    <cfRule type="containsText" dxfId="2" priority="2990" operator="between" text="负">
      <formula>NOT(ISERROR(SEARCH("负",J1886)))</formula>
    </cfRule>
    <cfRule type="containsText" dxfId="3" priority="555" operator="between" text="胜">
      <formula>NOT(ISERROR(SEARCH("胜",J1886)))</formula>
    </cfRule>
  </conditionalFormatting>
  <conditionalFormatting sqref="O1886">
    <cfRule type="cellIs" dxfId="0" priority="15165" operator="equal">
      <formula>"赢"</formula>
    </cfRule>
    <cfRule type="containsText" dxfId="4" priority="12730" operator="between" text="赢">
      <formula>NOT(ISERROR(SEARCH("赢",O1886)))</formula>
    </cfRule>
    <cfRule type="containsText" dxfId="5" priority="10295" operator="between" text="输">
      <formula>NOT(ISERROR(SEARCH("输",O1886)))</formula>
    </cfRule>
  </conditionalFormatting>
  <conditionalFormatting sqref="J1887">
    <cfRule type="cellIs" dxfId="0" priority="7859" operator="equal">
      <formula>"”胜“"</formula>
    </cfRule>
    <cfRule type="containsText" dxfId="1" priority="5424" operator="between" text="胜">
      <formula>NOT(ISERROR(SEARCH("胜",J1887)))</formula>
    </cfRule>
    <cfRule type="containsText" dxfId="2" priority="2989" operator="between" text="负">
      <formula>NOT(ISERROR(SEARCH("负",J1887)))</formula>
    </cfRule>
    <cfRule type="containsText" dxfId="3" priority="554" operator="between" text="胜">
      <formula>NOT(ISERROR(SEARCH("胜",J1887)))</formula>
    </cfRule>
  </conditionalFormatting>
  <conditionalFormatting sqref="O1887">
    <cfRule type="cellIs" dxfId="0" priority="15164" operator="equal">
      <formula>"赢"</formula>
    </cfRule>
    <cfRule type="containsText" dxfId="4" priority="12729" operator="between" text="赢">
      <formula>NOT(ISERROR(SEARCH("赢",O1887)))</formula>
    </cfRule>
    <cfRule type="containsText" dxfId="5" priority="10294" operator="between" text="输">
      <formula>NOT(ISERROR(SEARCH("输",O1887)))</formula>
    </cfRule>
  </conditionalFormatting>
  <conditionalFormatting sqref="J1888">
    <cfRule type="cellIs" dxfId="0" priority="7858" operator="equal">
      <formula>"”胜“"</formula>
    </cfRule>
    <cfRule type="containsText" dxfId="1" priority="5423" operator="between" text="胜">
      <formula>NOT(ISERROR(SEARCH("胜",J1888)))</formula>
    </cfRule>
    <cfRule type="containsText" dxfId="2" priority="2988" operator="between" text="负">
      <formula>NOT(ISERROR(SEARCH("负",J1888)))</formula>
    </cfRule>
    <cfRule type="containsText" dxfId="3" priority="553" operator="between" text="胜">
      <formula>NOT(ISERROR(SEARCH("胜",J1888)))</formula>
    </cfRule>
  </conditionalFormatting>
  <conditionalFormatting sqref="O1888">
    <cfRule type="cellIs" dxfId="0" priority="15163" operator="equal">
      <formula>"赢"</formula>
    </cfRule>
    <cfRule type="containsText" dxfId="4" priority="12728" operator="between" text="赢">
      <formula>NOT(ISERROR(SEARCH("赢",O1888)))</formula>
    </cfRule>
    <cfRule type="containsText" dxfId="5" priority="10293" operator="between" text="输">
      <formula>NOT(ISERROR(SEARCH("输",O1888)))</formula>
    </cfRule>
  </conditionalFormatting>
  <conditionalFormatting sqref="J1889">
    <cfRule type="cellIs" dxfId="0" priority="7857" operator="equal">
      <formula>"”胜“"</formula>
    </cfRule>
    <cfRule type="containsText" dxfId="1" priority="5422" operator="between" text="胜">
      <formula>NOT(ISERROR(SEARCH("胜",J1889)))</formula>
    </cfRule>
    <cfRule type="containsText" dxfId="2" priority="2987" operator="between" text="负">
      <formula>NOT(ISERROR(SEARCH("负",J1889)))</formula>
    </cfRule>
    <cfRule type="containsText" dxfId="3" priority="552" operator="between" text="胜">
      <formula>NOT(ISERROR(SEARCH("胜",J1889)))</formula>
    </cfRule>
  </conditionalFormatting>
  <conditionalFormatting sqref="O1889">
    <cfRule type="cellIs" dxfId="0" priority="15162" operator="equal">
      <formula>"赢"</formula>
    </cfRule>
    <cfRule type="containsText" dxfId="4" priority="12727" operator="between" text="赢">
      <formula>NOT(ISERROR(SEARCH("赢",O1889)))</formula>
    </cfRule>
    <cfRule type="containsText" dxfId="5" priority="10292" operator="between" text="输">
      <formula>NOT(ISERROR(SEARCH("输",O1889)))</formula>
    </cfRule>
  </conditionalFormatting>
  <conditionalFormatting sqref="J1890">
    <cfRule type="cellIs" dxfId="0" priority="7856" operator="equal">
      <formula>"”胜“"</formula>
    </cfRule>
    <cfRule type="containsText" dxfId="1" priority="5421" operator="between" text="胜">
      <formula>NOT(ISERROR(SEARCH("胜",J1890)))</formula>
    </cfRule>
    <cfRule type="containsText" dxfId="2" priority="2986" operator="between" text="负">
      <formula>NOT(ISERROR(SEARCH("负",J1890)))</formula>
    </cfRule>
    <cfRule type="containsText" dxfId="3" priority="551" operator="between" text="胜">
      <formula>NOT(ISERROR(SEARCH("胜",J1890)))</formula>
    </cfRule>
  </conditionalFormatting>
  <conditionalFormatting sqref="O1890">
    <cfRule type="cellIs" dxfId="0" priority="15161" operator="equal">
      <formula>"赢"</formula>
    </cfRule>
    <cfRule type="containsText" dxfId="4" priority="12726" operator="between" text="赢">
      <formula>NOT(ISERROR(SEARCH("赢",O1890)))</formula>
    </cfRule>
    <cfRule type="containsText" dxfId="5" priority="10291" operator="between" text="输">
      <formula>NOT(ISERROR(SEARCH("输",O1890)))</formula>
    </cfRule>
  </conditionalFormatting>
  <conditionalFormatting sqref="J1891">
    <cfRule type="cellIs" dxfId="0" priority="7855" operator="equal">
      <formula>"”胜“"</formula>
    </cfRule>
    <cfRule type="containsText" dxfId="1" priority="5420" operator="between" text="胜">
      <formula>NOT(ISERROR(SEARCH("胜",J1891)))</formula>
    </cfRule>
    <cfRule type="containsText" dxfId="2" priority="2985" operator="between" text="负">
      <formula>NOT(ISERROR(SEARCH("负",J1891)))</formula>
    </cfRule>
    <cfRule type="containsText" dxfId="3" priority="550" operator="between" text="胜">
      <formula>NOT(ISERROR(SEARCH("胜",J1891)))</formula>
    </cfRule>
  </conditionalFormatting>
  <conditionalFormatting sqref="O1891">
    <cfRule type="cellIs" dxfId="0" priority="15160" operator="equal">
      <formula>"赢"</formula>
    </cfRule>
    <cfRule type="containsText" dxfId="4" priority="12725" operator="between" text="赢">
      <formula>NOT(ISERROR(SEARCH("赢",O1891)))</formula>
    </cfRule>
    <cfRule type="containsText" dxfId="5" priority="10290" operator="between" text="输">
      <formula>NOT(ISERROR(SEARCH("输",O1891)))</formula>
    </cfRule>
  </conditionalFormatting>
  <conditionalFormatting sqref="J1892">
    <cfRule type="cellIs" dxfId="0" priority="7854" operator="equal">
      <formula>"”胜“"</formula>
    </cfRule>
    <cfRule type="containsText" dxfId="1" priority="5419" operator="between" text="胜">
      <formula>NOT(ISERROR(SEARCH("胜",J1892)))</formula>
    </cfRule>
    <cfRule type="containsText" dxfId="2" priority="2984" operator="between" text="负">
      <formula>NOT(ISERROR(SEARCH("负",J1892)))</formula>
    </cfRule>
    <cfRule type="containsText" dxfId="3" priority="549" operator="between" text="胜">
      <formula>NOT(ISERROR(SEARCH("胜",J1892)))</formula>
    </cfRule>
  </conditionalFormatting>
  <conditionalFormatting sqref="O1892">
    <cfRule type="cellIs" dxfId="0" priority="15159" operator="equal">
      <formula>"赢"</formula>
    </cfRule>
    <cfRule type="containsText" dxfId="4" priority="12724" operator="between" text="赢">
      <formula>NOT(ISERROR(SEARCH("赢",O1892)))</formula>
    </cfRule>
    <cfRule type="containsText" dxfId="5" priority="10289" operator="between" text="输">
      <formula>NOT(ISERROR(SEARCH("输",O1892)))</formula>
    </cfRule>
  </conditionalFormatting>
  <conditionalFormatting sqref="J1893">
    <cfRule type="cellIs" dxfId="0" priority="7853" operator="equal">
      <formula>"”胜“"</formula>
    </cfRule>
    <cfRule type="containsText" dxfId="1" priority="5418" operator="between" text="胜">
      <formula>NOT(ISERROR(SEARCH("胜",J1893)))</formula>
    </cfRule>
    <cfRule type="containsText" dxfId="2" priority="2983" operator="between" text="负">
      <formula>NOT(ISERROR(SEARCH("负",J1893)))</formula>
    </cfRule>
    <cfRule type="containsText" dxfId="3" priority="548" operator="between" text="胜">
      <formula>NOT(ISERROR(SEARCH("胜",J1893)))</formula>
    </cfRule>
  </conditionalFormatting>
  <conditionalFormatting sqref="O1893">
    <cfRule type="cellIs" dxfId="0" priority="15158" operator="equal">
      <formula>"赢"</formula>
    </cfRule>
    <cfRule type="containsText" dxfId="4" priority="12723" operator="between" text="赢">
      <formula>NOT(ISERROR(SEARCH("赢",O1893)))</formula>
    </cfRule>
    <cfRule type="containsText" dxfId="5" priority="10288" operator="between" text="输">
      <formula>NOT(ISERROR(SEARCH("输",O1893)))</formula>
    </cfRule>
  </conditionalFormatting>
  <conditionalFormatting sqref="J1894">
    <cfRule type="cellIs" dxfId="0" priority="7852" operator="equal">
      <formula>"”胜“"</formula>
    </cfRule>
    <cfRule type="containsText" dxfId="1" priority="5417" operator="between" text="胜">
      <formula>NOT(ISERROR(SEARCH("胜",J1894)))</formula>
    </cfRule>
    <cfRule type="containsText" dxfId="2" priority="2982" operator="between" text="负">
      <formula>NOT(ISERROR(SEARCH("负",J1894)))</formula>
    </cfRule>
    <cfRule type="containsText" dxfId="3" priority="547" operator="between" text="胜">
      <formula>NOT(ISERROR(SEARCH("胜",J1894)))</formula>
    </cfRule>
  </conditionalFormatting>
  <conditionalFormatting sqref="O1894">
    <cfRule type="cellIs" dxfId="0" priority="15157" operator="equal">
      <formula>"赢"</formula>
    </cfRule>
    <cfRule type="containsText" dxfId="4" priority="12722" operator="between" text="赢">
      <formula>NOT(ISERROR(SEARCH("赢",O1894)))</formula>
    </cfRule>
    <cfRule type="containsText" dxfId="5" priority="10287" operator="between" text="输">
      <formula>NOT(ISERROR(SEARCH("输",O1894)))</formula>
    </cfRule>
  </conditionalFormatting>
  <conditionalFormatting sqref="J1895">
    <cfRule type="cellIs" dxfId="0" priority="7851" operator="equal">
      <formula>"”胜“"</formula>
    </cfRule>
    <cfRule type="containsText" dxfId="1" priority="5416" operator="between" text="胜">
      <formula>NOT(ISERROR(SEARCH("胜",J1895)))</formula>
    </cfRule>
    <cfRule type="containsText" dxfId="2" priority="2981" operator="between" text="负">
      <formula>NOT(ISERROR(SEARCH("负",J1895)))</formula>
    </cfRule>
    <cfRule type="containsText" dxfId="3" priority="546" operator="between" text="胜">
      <formula>NOT(ISERROR(SEARCH("胜",J1895)))</formula>
    </cfRule>
  </conditionalFormatting>
  <conditionalFormatting sqref="O1895">
    <cfRule type="cellIs" dxfId="0" priority="15156" operator="equal">
      <formula>"赢"</formula>
    </cfRule>
    <cfRule type="containsText" dxfId="4" priority="12721" operator="between" text="赢">
      <formula>NOT(ISERROR(SEARCH("赢",O1895)))</formula>
    </cfRule>
    <cfRule type="containsText" dxfId="5" priority="10286" operator="between" text="输">
      <formula>NOT(ISERROR(SEARCH("输",O1895)))</formula>
    </cfRule>
  </conditionalFormatting>
  <conditionalFormatting sqref="J1896">
    <cfRule type="cellIs" dxfId="0" priority="7850" operator="equal">
      <formula>"”胜“"</formula>
    </cfRule>
    <cfRule type="containsText" dxfId="1" priority="5415" operator="between" text="胜">
      <formula>NOT(ISERROR(SEARCH("胜",J1896)))</formula>
    </cfRule>
    <cfRule type="containsText" dxfId="2" priority="2980" operator="between" text="负">
      <formula>NOT(ISERROR(SEARCH("负",J1896)))</formula>
    </cfRule>
    <cfRule type="containsText" dxfId="3" priority="545" operator="between" text="胜">
      <formula>NOT(ISERROR(SEARCH("胜",J1896)))</formula>
    </cfRule>
  </conditionalFormatting>
  <conditionalFormatting sqref="O1896">
    <cfRule type="cellIs" dxfId="0" priority="15155" operator="equal">
      <formula>"赢"</formula>
    </cfRule>
    <cfRule type="containsText" dxfId="4" priority="12720" operator="between" text="赢">
      <formula>NOT(ISERROR(SEARCH("赢",O1896)))</formula>
    </cfRule>
    <cfRule type="containsText" dxfId="5" priority="10285" operator="between" text="输">
      <formula>NOT(ISERROR(SEARCH("输",O1896)))</formula>
    </cfRule>
  </conditionalFormatting>
  <conditionalFormatting sqref="J1897">
    <cfRule type="cellIs" dxfId="0" priority="7849" operator="equal">
      <formula>"”胜“"</formula>
    </cfRule>
    <cfRule type="containsText" dxfId="1" priority="5414" operator="between" text="胜">
      <formula>NOT(ISERROR(SEARCH("胜",J1897)))</formula>
    </cfRule>
    <cfRule type="containsText" dxfId="2" priority="2979" operator="between" text="负">
      <formula>NOT(ISERROR(SEARCH("负",J1897)))</formula>
    </cfRule>
    <cfRule type="containsText" dxfId="3" priority="544" operator="between" text="胜">
      <formula>NOT(ISERROR(SEARCH("胜",J1897)))</formula>
    </cfRule>
  </conditionalFormatting>
  <conditionalFormatting sqref="O1897">
    <cfRule type="cellIs" dxfId="0" priority="15154" operator="equal">
      <formula>"赢"</formula>
    </cfRule>
    <cfRule type="containsText" dxfId="4" priority="12719" operator="between" text="赢">
      <formula>NOT(ISERROR(SEARCH("赢",O1897)))</formula>
    </cfRule>
    <cfRule type="containsText" dxfId="5" priority="10284" operator="between" text="输">
      <formula>NOT(ISERROR(SEARCH("输",O1897)))</formula>
    </cfRule>
  </conditionalFormatting>
  <conditionalFormatting sqref="J1898">
    <cfRule type="cellIs" dxfId="0" priority="7848" operator="equal">
      <formula>"”胜“"</formula>
    </cfRule>
    <cfRule type="containsText" dxfId="1" priority="5413" operator="between" text="胜">
      <formula>NOT(ISERROR(SEARCH("胜",J1898)))</formula>
    </cfRule>
    <cfRule type="containsText" dxfId="2" priority="2978" operator="between" text="负">
      <formula>NOT(ISERROR(SEARCH("负",J1898)))</formula>
    </cfRule>
    <cfRule type="containsText" dxfId="3" priority="543" operator="between" text="胜">
      <formula>NOT(ISERROR(SEARCH("胜",J1898)))</formula>
    </cfRule>
  </conditionalFormatting>
  <conditionalFormatting sqref="O1898">
    <cfRule type="cellIs" dxfId="0" priority="15153" operator="equal">
      <formula>"赢"</formula>
    </cfRule>
    <cfRule type="containsText" dxfId="4" priority="12718" operator="between" text="赢">
      <formula>NOT(ISERROR(SEARCH("赢",O1898)))</formula>
    </cfRule>
    <cfRule type="containsText" dxfId="5" priority="10283" operator="between" text="输">
      <formula>NOT(ISERROR(SEARCH("输",O1898)))</formula>
    </cfRule>
  </conditionalFormatting>
  <conditionalFormatting sqref="J1899">
    <cfRule type="cellIs" dxfId="0" priority="7847" operator="equal">
      <formula>"”胜“"</formula>
    </cfRule>
    <cfRule type="containsText" dxfId="1" priority="5412" operator="between" text="胜">
      <formula>NOT(ISERROR(SEARCH("胜",J1899)))</formula>
    </cfRule>
    <cfRule type="containsText" dxfId="2" priority="2977" operator="between" text="负">
      <formula>NOT(ISERROR(SEARCH("负",J1899)))</formula>
    </cfRule>
    <cfRule type="containsText" dxfId="3" priority="542" operator="between" text="胜">
      <formula>NOT(ISERROR(SEARCH("胜",J1899)))</formula>
    </cfRule>
  </conditionalFormatting>
  <conditionalFormatting sqref="O1899">
    <cfRule type="cellIs" dxfId="0" priority="15152" operator="equal">
      <formula>"赢"</formula>
    </cfRule>
    <cfRule type="containsText" dxfId="4" priority="12717" operator="between" text="赢">
      <formula>NOT(ISERROR(SEARCH("赢",O1899)))</formula>
    </cfRule>
    <cfRule type="containsText" dxfId="5" priority="10282" operator="between" text="输">
      <formula>NOT(ISERROR(SEARCH("输",O1899)))</formula>
    </cfRule>
  </conditionalFormatting>
  <conditionalFormatting sqref="J1900">
    <cfRule type="cellIs" dxfId="0" priority="7846" operator="equal">
      <formula>"”胜“"</formula>
    </cfRule>
    <cfRule type="containsText" dxfId="1" priority="5411" operator="between" text="胜">
      <formula>NOT(ISERROR(SEARCH("胜",J1900)))</formula>
    </cfRule>
    <cfRule type="containsText" dxfId="2" priority="2976" operator="between" text="负">
      <formula>NOT(ISERROR(SEARCH("负",J1900)))</formula>
    </cfRule>
    <cfRule type="containsText" dxfId="3" priority="541" operator="between" text="胜">
      <formula>NOT(ISERROR(SEARCH("胜",J1900)))</formula>
    </cfRule>
  </conditionalFormatting>
  <conditionalFormatting sqref="O1900">
    <cfRule type="cellIs" dxfId="0" priority="15151" operator="equal">
      <formula>"赢"</formula>
    </cfRule>
    <cfRule type="containsText" dxfId="4" priority="12716" operator="between" text="赢">
      <formula>NOT(ISERROR(SEARCH("赢",O1900)))</formula>
    </cfRule>
    <cfRule type="containsText" dxfId="5" priority="10281" operator="between" text="输">
      <formula>NOT(ISERROR(SEARCH("输",O1900)))</formula>
    </cfRule>
  </conditionalFormatting>
  <conditionalFormatting sqref="J1901">
    <cfRule type="cellIs" dxfId="0" priority="7845" operator="equal">
      <formula>"”胜“"</formula>
    </cfRule>
    <cfRule type="containsText" dxfId="1" priority="5410" operator="between" text="胜">
      <formula>NOT(ISERROR(SEARCH("胜",J1901)))</formula>
    </cfRule>
    <cfRule type="containsText" dxfId="2" priority="2975" operator="between" text="负">
      <formula>NOT(ISERROR(SEARCH("负",J1901)))</formula>
    </cfRule>
    <cfRule type="containsText" dxfId="3" priority="540" operator="between" text="胜">
      <formula>NOT(ISERROR(SEARCH("胜",J1901)))</formula>
    </cfRule>
  </conditionalFormatting>
  <conditionalFormatting sqref="O1901">
    <cfRule type="cellIs" dxfId="0" priority="15150" operator="equal">
      <formula>"赢"</formula>
    </cfRule>
    <cfRule type="containsText" dxfId="4" priority="12715" operator="between" text="赢">
      <formula>NOT(ISERROR(SEARCH("赢",O1901)))</formula>
    </cfRule>
    <cfRule type="containsText" dxfId="5" priority="10280" operator="between" text="输">
      <formula>NOT(ISERROR(SEARCH("输",O1901)))</formula>
    </cfRule>
  </conditionalFormatting>
  <conditionalFormatting sqref="J1902">
    <cfRule type="cellIs" dxfId="0" priority="7844" operator="equal">
      <formula>"”胜“"</formula>
    </cfRule>
    <cfRule type="containsText" dxfId="1" priority="5409" operator="between" text="胜">
      <formula>NOT(ISERROR(SEARCH("胜",J1902)))</formula>
    </cfRule>
    <cfRule type="containsText" dxfId="2" priority="2974" operator="between" text="负">
      <formula>NOT(ISERROR(SEARCH("负",J1902)))</formula>
    </cfRule>
    <cfRule type="containsText" dxfId="3" priority="539" operator="between" text="胜">
      <formula>NOT(ISERROR(SEARCH("胜",J1902)))</formula>
    </cfRule>
  </conditionalFormatting>
  <conditionalFormatting sqref="O1902">
    <cfRule type="cellIs" dxfId="0" priority="15149" operator="equal">
      <formula>"赢"</formula>
    </cfRule>
    <cfRule type="containsText" dxfId="4" priority="12714" operator="between" text="赢">
      <formula>NOT(ISERROR(SEARCH("赢",O1902)))</formula>
    </cfRule>
    <cfRule type="containsText" dxfId="5" priority="10279" operator="between" text="输">
      <formula>NOT(ISERROR(SEARCH("输",O1902)))</formula>
    </cfRule>
  </conditionalFormatting>
  <conditionalFormatting sqref="J1903">
    <cfRule type="cellIs" dxfId="0" priority="7843" operator="equal">
      <formula>"”胜“"</formula>
    </cfRule>
    <cfRule type="containsText" dxfId="1" priority="5408" operator="between" text="胜">
      <formula>NOT(ISERROR(SEARCH("胜",J1903)))</formula>
    </cfRule>
    <cfRule type="containsText" dxfId="2" priority="2973" operator="between" text="负">
      <formula>NOT(ISERROR(SEARCH("负",J1903)))</formula>
    </cfRule>
    <cfRule type="containsText" dxfId="3" priority="538" operator="between" text="胜">
      <formula>NOT(ISERROR(SEARCH("胜",J1903)))</formula>
    </cfRule>
  </conditionalFormatting>
  <conditionalFormatting sqref="O1903">
    <cfRule type="cellIs" dxfId="0" priority="15148" operator="equal">
      <formula>"赢"</formula>
    </cfRule>
    <cfRule type="containsText" dxfId="4" priority="12713" operator="between" text="赢">
      <formula>NOT(ISERROR(SEARCH("赢",O1903)))</formula>
    </cfRule>
    <cfRule type="containsText" dxfId="5" priority="10278" operator="between" text="输">
      <formula>NOT(ISERROR(SEARCH("输",O1903)))</formula>
    </cfRule>
  </conditionalFormatting>
  <conditionalFormatting sqref="J1904">
    <cfRule type="cellIs" dxfId="0" priority="7842" operator="equal">
      <formula>"”胜“"</formula>
    </cfRule>
    <cfRule type="containsText" dxfId="1" priority="5407" operator="between" text="胜">
      <formula>NOT(ISERROR(SEARCH("胜",J1904)))</formula>
    </cfRule>
    <cfRule type="containsText" dxfId="2" priority="2972" operator="between" text="负">
      <formula>NOT(ISERROR(SEARCH("负",J1904)))</formula>
    </cfRule>
    <cfRule type="containsText" dxfId="3" priority="537" operator="between" text="胜">
      <formula>NOT(ISERROR(SEARCH("胜",J1904)))</formula>
    </cfRule>
  </conditionalFormatting>
  <conditionalFormatting sqref="O1904">
    <cfRule type="cellIs" dxfId="0" priority="15147" operator="equal">
      <formula>"赢"</formula>
    </cfRule>
    <cfRule type="containsText" dxfId="4" priority="12712" operator="between" text="赢">
      <formula>NOT(ISERROR(SEARCH("赢",O1904)))</formula>
    </cfRule>
    <cfRule type="containsText" dxfId="5" priority="10277" operator="between" text="输">
      <formula>NOT(ISERROR(SEARCH("输",O1904)))</formula>
    </cfRule>
  </conditionalFormatting>
  <conditionalFormatting sqref="J1905">
    <cfRule type="cellIs" dxfId="0" priority="7841" operator="equal">
      <formula>"”胜“"</formula>
    </cfRule>
    <cfRule type="containsText" dxfId="1" priority="5406" operator="between" text="胜">
      <formula>NOT(ISERROR(SEARCH("胜",J1905)))</formula>
    </cfRule>
    <cfRule type="containsText" dxfId="2" priority="2971" operator="between" text="负">
      <formula>NOT(ISERROR(SEARCH("负",J1905)))</formula>
    </cfRule>
    <cfRule type="containsText" dxfId="3" priority="536" operator="between" text="胜">
      <formula>NOT(ISERROR(SEARCH("胜",J1905)))</formula>
    </cfRule>
  </conditionalFormatting>
  <conditionalFormatting sqref="O1905">
    <cfRule type="cellIs" dxfId="0" priority="15146" operator="equal">
      <formula>"赢"</formula>
    </cfRule>
    <cfRule type="containsText" dxfId="4" priority="12711" operator="between" text="赢">
      <formula>NOT(ISERROR(SEARCH("赢",O1905)))</formula>
    </cfRule>
    <cfRule type="containsText" dxfId="5" priority="10276" operator="between" text="输">
      <formula>NOT(ISERROR(SEARCH("输",O1905)))</formula>
    </cfRule>
  </conditionalFormatting>
  <conditionalFormatting sqref="J1906">
    <cfRule type="cellIs" dxfId="0" priority="7840" operator="equal">
      <formula>"”胜“"</formula>
    </cfRule>
    <cfRule type="containsText" dxfId="1" priority="5405" operator="between" text="胜">
      <formula>NOT(ISERROR(SEARCH("胜",J1906)))</formula>
    </cfRule>
    <cfRule type="containsText" dxfId="2" priority="2970" operator="between" text="负">
      <formula>NOT(ISERROR(SEARCH("负",J1906)))</formula>
    </cfRule>
    <cfRule type="containsText" dxfId="3" priority="535" operator="between" text="胜">
      <formula>NOT(ISERROR(SEARCH("胜",J1906)))</formula>
    </cfRule>
  </conditionalFormatting>
  <conditionalFormatting sqref="O1906">
    <cfRule type="cellIs" dxfId="0" priority="15145" operator="equal">
      <formula>"赢"</formula>
    </cfRule>
    <cfRule type="containsText" dxfId="4" priority="12710" operator="between" text="赢">
      <formula>NOT(ISERROR(SEARCH("赢",O1906)))</formula>
    </cfRule>
    <cfRule type="containsText" dxfId="5" priority="10275" operator="between" text="输">
      <formula>NOT(ISERROR(SEARCH("输",O1906)))</formula>
    </cfRule>
  </conditionalFormatting>
  <conditionalFormatting sqref="J1907">
    <cfRule type="cellIs" dxfId="0" priority="7839" operator="equal">
      <formula>"”胜“"</formula>
    </cfRule>
    <cfRule type="containsText" dxfId="1" priority="5404" operator="between" text="胜">
      <formula>NOT(ISERROR(SEARCH("胜",J1907)))</formula>
    </cfRule>
    <cfRule type="containsText" dxfId="2" priority="2969" operator="between" text="负">
      <formula>NOT(ISERROR(SEARCH("负",J1907)))</formula>
    </cfRule>
    <cfRule type="containsText" dxfId="3" priority="534" operator="between" text="胜">
      <formula>NOT(ISERROR(SEARCH("胜",J1907)))</formula>
    </cfRule>
  </conditionalFormatting>
  <conditionalFormatting sqref="O1907">
    <cfRule type="cellIs" dxfId="0" priority="15144" operator="equal">
      <formula>"赢"</formula>
    </cfRule>
    <cfRule type="containsText" dxfId="4" priority="12709" operator="between" text="赢">
      <formula>NOT(ISERROR(SEARCH("赢",O1907)))</formula>
    </cfRule>
    <cfRule type="containsText" dxfId="5" priority="10274" operator="between" text="输">
      <formula>NOT(ISERROR(SEARCH("输",O1907)))</formula>
    </cfRule>
  </conditionalFormatting>
  <conditionalFormatting sqref="J1908">
    <cfRule type="cellIs" dxfId="0" priority="7838" operator="equal">
      <formula>"”胜“"</formula>
    </cfRule>
    <cfRule type="containsText" dxfId="1" priority="5403" operator="between" text="胜">
      <formula>NOT(ISERROR(SEARCH("胜",J1908)))</formula>
    </cfRule>
    <cfRule type="containsText" dxfId="2" priority="2968" operator="between" text="负">
      <formula>NOT(ISERROR(SEARCH("负",J1908)))</formula>
    </cfRule>
    <cfRule type="containsText" dxfId="3" priority="533" operator="between" text="胜">
      <formula>NOT(ISERROR(SEARCH("胜",J1908)))</formula>
    </cfRule>
  </conditionalFormatting>
  <conditionalFormatting sqref="O1908">
    <cfRule type="cellIs" dxfId="0" priority="15143" operator="equal">
      <formula>"赢"</formula>
    </cfRule>
    <cfRule type="containsText" dxfId="4" priority="12708" operator="between" text="赢">
      <formula>NOT(ISERROR(SEARCH("赢",O1908)))</formula>
    </cfRule>
    <cfRule type="containsText" dxfId="5" priority="10273" operator="between" text="输">
      <formula>NOT(ISERROR(SEARCH("输",O1908)))</formula>
    </cfRule>
  </conditionalFormatting>
  <conditionalFormatting sqref="J1909">
    <cfRule type="cellIs" dxfId="0" priority="7837" operator="equal">
      <formula>"”胜“"</formula>
    </cfRule>
    <cfRule type="containsText" dxfId="1" priority="5402" operator="between" text="胜">
      <formula>NOT(ISERROR(SEARCH("胜",J1909)))</formula>
    </cfRule>
    <cfRule type="containsText" dxfId="2" priority="2967" operator="between" text="负">
      <formula>NOT(ISERROR(SEARCH("负",J1909)))</formula>
    </cfRule>
    <cfRule type="containsText" dxfId="3" priority="532" operator="between" text="胜">
      <formula>NOT(ISERROR(SEARCH("胜",J1909)))</formula>
    </cfRule>
  </conditionalFormatting>
  <conditionalFormatting sqref="O1909">
    <cfRule type="cellIs" dxfId="0" priority="15142" operator="equal">
      <formula>"赢"</formula>
    </cfRule>
    <cfRule type="containsText" dxfId="4" priority="12707" operator="between" text="赢">
      <formula>NOT(ISERROR(SEARCH("赢",O1909)))</formula>
    </cfRule>
    <cfRule type="containsText" dxfId="5" priority="10272" operator="between" text="输">
      <formula>NOT(ISERROR(SEARCH("输",O1909)))</formula>
    </cfRule>
  </conditionalFormatting>
  <conditionalFormatting sqref="J1910">
    <cfRule type="cellIs" dxfId="0" priority="7836" operator="equal">
      <formula>"”胜“"</formula>
    </cfRule>
    <cfRule type="containsText" dxfId="1" priority="5401" operator="between" text="胜">
      <formula>NOT(ISERROR(SEARCH("胜",J1910)))</formula>
    </cfRule>
    <cfRule type="containsText" dxfId="2" priority="2966" operator="between" text="负">
      <formula>NOT(ISERROR(SEARCH("负",J1910)))</formula>
    </cfRule>
    <cfRule type="containsText" dxfId="3" priority="531" operator="between" text="胜">
      <formula>NOT(ISERROR(SEARCH("胜",J1910)))</formula>
    </cfRule>
  </conditionalFormatting>
  <conditionalFormatting sqref="O1910">
    <cfRule type="cellIs" dxfId="0" priority="15141" operator="equal">
      <formula>"赢"</formula>
    </cfRule>
    <cfRule type="containsText" dxfId="4" priority="12706" operator="between" text="赢">
      <formula>NOT(ISERROR(SEARCH("赢",O1910)))</formula>
    </cfRule>
    <cfRule type="containsText" dxfId="5" priority="10271" operator="between" text="输">
      <formula>NOT(ISERROR(SEARCH("输",O1910)))</formula>
    </cfRule>
  </conditionalFormatting>
  <conditionalFormatting sqref="J1911">
    <cfRule type="cellIs" dxfId="0" priority="7835" operator="equal">
      <formula>"”胜“"</formula>
    </cfRule>
    <cfRule type="containsText" dxfId="1" priority="5400" operator="between" text="胜">
      <formula>NOT(ISERROR(SEARCH("胜",J1911)))</formula>
    </cfRule>
    <cfRule type="containsText" dxfId="2" priority="2965" operator="between" text="负">
      <formula>NOT(ISERROR(SEARCH("负",J1911)))</formula>
    </cfRule>
    <cfRule type="containsText" dxfId="3" priority="530" operator="between" text="胜">
      <formula>NOT(ISERROR(SEARCH("胜",J1911)))</formula>
    </cfRule>
  </conditionalFormatting>
  <conditionalFormatting sqref="O1911">
    <cfRule type="cellIs" dxfId="0" priority="15140" operator="equal">
      <formula>"赢"</formula>
    </cfRule>
    <cfRule type="containsText" dxfId="4" priority="12705" operator="between" text="赢">
      <formula>NOT(ISERROR(SEARCH("赢",O1911)))</formula>
    </cfRule>
    <cfRule type="containsText" dxfId="5" priority="10270" operator="between" text="输">
      <formula>NOT(ISERROR(SEARCH("输",O1911)))</formula>
    </cfRule>
  </conditionalFormatting>
  <conditionalFormatting sqref="J1912">
    <cfRule type="cellIs" dxfId="0" priority="7834" operator="equal">
      <formula>"”胜“"</formula>
    </cfRule>
    <cfRule type="containsText" dxfId="1" priority="5399" operator="between" text="胜">
      <formula>NOT(ISERROR(SEARCH("胜",J1912)))</formula>
    </cfRule>
    <cfRule type="containsText" dxfId="2" priority="2964" operator="between" text="负">
      <formula>NOT(ISERROR(SEARCH("负",J1912)))</formula>
    </cfRule>
    <cfRule type="containsText" dxfId="3" priority="529" operator="between" text="胜">
      <formula>NOT(ISERROR(SEARCH("胜",J1912)))</formula>
    </cfRule>
  </conditionalFormatting>
  <conditionalFormatting sqref="O1912">
    <cfRule type="cellIs" dxfId="0" priority="15139" operator="equal">
      <formula>"赢"</formula>
    </cfRule>
    <cfRule type="containsText" dxfId="4" priority="12704" operator="between" text="赢">
      <formula>NOT(ISERROR(SEARCH("赢",O1912)))</formula>
    </cfRule>
    <cfRule type="containsText" dxfId="5" priority="10269" operator="between" text="输">
      <formula>NOT(ISERROR(SEARCH("输",O1912)))</formula>
    </cfRule>
  </conditionalFormatting>
  <conditionalFormatting sqref="J1913">
    <cfRule type="cellIs" dxfId="0" priority="7833" operator="equal">
      <formula>"”胜“"</formula>
    </cfRule>
    <cfRule type="containsText" dxfId="1" priority="5398" operator="between" text="胜">
      <formula>NOT(ISERROR(SEARCH("胜",J1913)))</formula>
    </cfRule>
    <cfRule type="containsText" dxfId="2" priority="2963" operator="between" text="负">
      <formula>NOT(ISERROR(SEARCH("负",J1913)))</formula>
    </cfRule>
    <cfRule type="containsText" dxfId="3" priority="528" operator="between" text="胜">
      <formula>NOT(ISERROR(SEARCH("胜",J1913)))</formula>
    </cfRule>
  </conditionalFormatting>
  <conditionalFormatting sqref="O1913">
    <cfRule type="cellIs" dxfId="0" priority="15138" operator="equal">
      <formula>"赢"</formula>
    </cfRule>
    <cfRule type="containsText" dxfId="4" priority="12703" operator="between" text="赢">
      <formula>NOT(ISERROR(SEARCH("赢",O1913)))</formula>
    </cfRule>
    <cfRule type="containsText" dxfId="5" priority="10268" operator="between" text="输">
      <formula>NOT(ISERROR(SEARCH("输",O1913)))</formula>
    </cfRule>
  </conditionalFormatting>
  <conditionalFormatting sqref="J1914">
    <cfRule type="cellIs" dxfId="0" priority="7832" operator="equal">
      <formula>"”胜“"</formula>
    </cfRule>
    <cfRule type="containsText" dxfId="1" priority="5397" operator="between" text="胜">
      <formula>NOT(ISERROR(SEARCH("胜",J1914)))</formula>
    </cfRule>
    <cfRule type="containsText" dxfId="2" priority="2962" operator="between" text="负">
      <formula>NOT(ISERROR(SEARCH("负",J1914)))</formula>
    </cfRule>
    <cfRule type="containsText" dxfId="3" priority="527" operator="between" text="胜">
      <formula>NOT(ISERROR(SEARCH("胜",J1914)))</formula>
    </cfRule>
  </conditionalFormatting>
  <conditionalFormatting sqref="O1914">
    <cfRule type="cellIs" dxfId="0" priority="15137" operator="equal">
      <formula>"赢"</formula>
    </cfRule>
    <cfRule type="containsText" dxfId="4" priority="12702" operator="between" text="赢">
      <formula>NOT(ISERROR(SEARCH("赢",O1914)))</formula>
    </cfRule>
    <cfRule type="containsText" dxfId="5" priority="10267" operator="between" text="输">
      <formula>NOT(ISERROR(SEARCH("输",O1914)))</formula>
    </cfRule>
  </conditionalFormatting>
  <conditionalFormatting sqref="J1915">
    <cfRule type="cellIs" dxfId="0" priority="7831" operator="equal">
      <formula>"”胜“"</formula>
    </cfRule>
    <cfRule type="containsText" dxfId="1" priority="5396" operator="between" text="胜">
      <formula>NOT(ISERROR(SEARCH("胜",J1915)))</formula>
    </cfRule>
    <cfRule type="containsText" dxfId="2" priority="2961" operator="between" text="负">
      <formula>NOT(ISERROR(SEARCH("负",J1915)))</formula>
    </cfRule>
    <cfRule type="containsText" dxfId="3" priority="526" operator="between" text="胜">
      <formula>NOT(ISERROR(SEARCH("胜",J1915)))</formula>
    </cfRule>
  </conditionalFormatting>
  <conditionalFormatting sqref="O1915">
    <cfRule type="cellIs" dxfId="0" priority="15136" operator="equal">
      <formula>"赢"</formula>
    </cfRule>
    <cfRule type="containsText" dxfId="4" priority="12701" operator="between" text="赢">
      <formula>NOT(ISERROR(SEARCH("赢",O1915)))</formula>
    </cfRule>
    <cfRule type="containsText" dxfId="5" priority="10266" operator="between" text="输">
      <formula>NOT(ISERROR(SEARCH("输",O1915)))</formula>
    </cfRule>
  </conditionalFormatting>
  <conditionalFormatting sqref="J1916">
    <cfRule type="cellIs" dxfId="0" priority="7830" operator="equal">
      <formula>"”胜“"</formula>
    </cfRule>
    <cfRule type="containsText" dxfId="1" priority="5395" operator="between" text="胜">
      <formula>NOT(ISERROR(SEARCH("胜",J1916)))</formula>
    </cfRule>
    <cfRule type="containsText" dxfId="2" priority="2960" operator="between" text="负">
      <formula>NOT(ISERROR(SEARCH("负",J1916)))</formula>
    </cfRule>
    <cfRule type="containsText" dxfId="3" priority="525" operator="between" text="胜">
      <formula>NOT(ISERROR(SEARCH("胜",J1916)))</formula>
    </cfRule>
  </conditionalFormatting>
  <conditionalFormatting sqref="O1916">
    <cfRule type="cellIs" dxfId="0" priority="15135" operator="equal">
      <formula>"赢"</formula>
    </cfRule>
    <cfRule type="containsText" dxfId="4" priority="12700" operator="between" text="赢">
      <formula>NOT(ISERROR(SEARCH("赢",O1916)))</formula>
    </cfRule>
    <cfRule type="containsText" dxfId="5" priority="10265" operator="between" text="输">
      <formula>NOT(ISERROR(SEARCH("输",O1916)))</formula>
    </cfRule>
  </conditionalFormatting>
  <conditionalFormatting sqref="J1917">
    <cfRule type="cellIs" dxfId="0" priority="7829" operator="equal">
      <formula>"”胜“"</formula>
    </cfRule>
    <cfRule type="containsText" dxfId="1" priority="5394" operator="between" text="胜">
      <formula>NOT(ISERROR(SEARCH("胜",J1917)))</formula>
    </cfRule>
    <cfRule type="containsText" dxfId="2" priority="2959" operator="between" text="负">
      <formula>NOT(ISERROR(SEARCH("负",J1917)))</formula>
    </cfRule>
    <cfRule type="containsText" dxfId="3" priority="524" operator="between" text="胜">
      <formula>NOT(ISERROR(SEARCH("胜",J1917)))</formula>
    </cfRule>
  </conditionalFormatting>
  <conditionalFormatting sqref="O1917">
    <cfRule type="cellIs" dxfId="0" priority="15134" operator="equal">
      <formula>"赢"</formula>
    </cfRule>
    <cfRule type="containsText" dxfId="4" priority="12699" operator="between" text="赢">
      <formula>NOT(ISERROR(SEARCH("赢",O1917)))</formula>
    </cfRule>
    <cfRule type="containsText" dxfId="5" priority="10264" operator="between" text="输">
      <formula>NOT(ISERROR(SEARCH("输",O1917)))</formula>
    </cfRule>
  </conditionalFormatting>
  <conditionalFormatting sqref="J1918">
    <cfRule type="cellIs" dxfId="0" priority="7828" operator="equal">
      <formula>"”胜“"</formula>
    </cfRule>
    <cfRule type="containsText" dxfId="1" priority="5393" operator="between" text="胜">
      <formula>NOT(ISERROR(SEARCH("胜",J1918)))</formula>
    </cfRule>
    <cfRule type="containsText" dxfId="2" priority="2958" operator="between" text="负">
      <formula>NOT(ISERROR(SEARCH("负",J1918)))</formula>
    </cfRule>
    <cfRule type="containsText" dxfId="3" priority="523" operator="between" text="胜">
      <formula>NOT(ISERROR(SEARCH("胜",J1918)))</formula>
    </cfRule>
  </conditionalFormatting>
  <conditionalFormatting sqref="O1918">
    <cfRule type="cellIs" dxfId="0" priority="15133" operator="equal">
      <formula>"赢"</formula>
    </cfRule>
    <cfRule type="containsText" dxfId="4" priority="12698" operator="between" text="赢">
      <formula>NOT(ISERROR(SEARCH("赢",O1918)))</formula>
    </cfRule>
    <cfRule type="containsText" dxfId="5" priority="10263" operator="between" text="输">
      <formula>NOT(ISERROR(SEARCH("输",O1918)))</formula>
    </cfRule>
  </conditionalFormatting>
  <conditionalFormatting sqref="J1919">
    <cfRule type="cellIs" dxfId="0" priority="7827" operator="equal">
      <formula>"”胜“"</formula>
    </cfRule>
    <cfRule type="containsText" dxfId="1" priority="5392" operator="between" text="胜">
      <formula>NOT(ISERROR(SEARCH("胜",J1919)))</formula>
    </cfRule>
    <cfRule type="containsText" dxfId="2" priority="2957" operator="between" text="负">
      <formula>NOT(ISERROR(SEARCH("负",J1919)))</formula>
    </cfRule>
    <cfRule type="containsText" dxfId="3" priority="522" operator="between" text="胜">
      <formula>NOT(ISERROR(SEARCH("胜",J1919)))</formula>
    </cfRule>
  </conditionalFormatting>
  <conditionalFormatting sqref="O1919">
    <cfRule type="cellIs" dxfId="0" priority="15132" operator="equal">
      <formula>"赢"</formula>
    </cfRule>
    <cfRule type="containsText" dxfId="4" priority="12697" operator="between" text="赢">
      <formula>NOT(ISERROR(SEARCH("赢",O1919)))</formula>
    </cfRule>
    <cfRule type="containsText" dxfId="5" priority="10262" operator="between" text="输">
      <formula>NOT(ISERROR(SEARCH("输",O1919)))</formula>
    </cfRule>
  </conditionalFormatting>
  <conditionalFormatting sqref="J1920">
    <cfRule type="cellIs" dxfId="0" priority="7826" operator="equal">
      <formula>"”胜“"</formula>
    </cfRule>
    <cfRule type="containsText" dxfId="1" priority="5391" operator="between" text="胜">
      <formula>NOT(ISERROR(SEARCH("胜",J1920)))</formula>
    </cfRule>
    <cfRule type="containsText" dxfId="2" priority="2956" operator="between" text="负">
      <formula>NOT(ISERROR(SEARCH("负",J1920)))</formula>
    </cfRule>
    <cfRule type="containsText" dxfId="3" priority="521" operator="between" text="胜">
      <formula>NOT(ISERROR(SEARCH("胜",J1920)))</formula>
    </cfRule>
  </conditionalFormatting>
  <conditionalFormatting sqref="O1920">
    <cfRule type="cellIs" dxfId="0" priority="15131" operator="equal">
      <formula>"赢"</formula>
    </cfRule>
    <cfRule type="containsText" dxfId="4" priority="12696" operator="between" text="赢">
      <formula>NOT(ISERROR(SEARCH("赢",O1920)))</formula>
    </cfRule>
    <cfRule type="containsText" dxfId="5" priority="10261" operator="between" text="输">
      <formula>NOT(ISERROR(SEARCH("输",O1920)))</formula>
    </cfRule>
  </conditionalFormatting>
  <conditionalFormatting sqref="J1921">
    <cfRule type="cellIs" dxfId="0" priority="7825" operator="equal">
      <formula>"”胜“"</formula>
    </cfRule>
    <cfRule type="containsText" dxfId="1" priority="5390" operator="between" text="胜">
      <formula>NOT(ISERROR(SEARCH("胜",J1921)))</formula>
    </cfRule>
    <cfRule type="containsText" dxfId="2" priority="2955" operator="between" text="负">
      <formula>NOT(ISERROR(SEARCH("负",J1921)))</formula>
    </cfRule>
    <cfRule type="containsText" dxfId="3" priority="520" operator="between" text="胜">
      <formula>NOT(ISERROR(SEARCH("胜",J1921)))</formula>
    </cfRule>
  </conditionalFormatting>
  <conditionalFormatting sqref="O1921">
    <cfRule type="cellIs" dxfId="0" priority="15130" operator="equal">
      <formula>"赢"</formula>
    </cfRule>
    <cfRule type="containsText" dxfId="4" priority="12695" operator="between" text="赢">
      <formula>NOT(ISERROR(SEARCH("赢",O1921)))</formula>
    </cfRule>
    <cfRule type="containsText" dxfId="5" priority="10260" operator="between" text="输">
      <formula>NOT(ISERROR(SEARCH("输",O1921)))</formula>
    </cfRule>
  </conditionalFormatting>
  <conditionalFormatting sqref="J1922">
    <cfRule type="cellIs" dxfId="0" priority="7824" operator="equal">
      <formula>"”胜“"</formula>
    </cfRule>
    <cfRule type="containsText" dxfId="1" priority="5389" operator="between" text="胜">
      <formula>NOT(ISERROR(SEARCH("胜",J1922)))</formula>
    </cfRule>
    <cfRule type="containsText" dxfId="2" priority="2954" operator="between" text="负">
      <formula>NOT(ISERROR(SEARCH("负",J1922)))</formula>
    </cfRule>
    <cfRule type="containsText" dxfId="3" priority="519" operator="between" text="胜">
      <formula>NOT(ISERROR(SEARCH("胜",J1922)))</formula>
    </cfRule>
  </conditionalFormatting>
  <conditionalFormatting sqref="O1922">
    <cfRule type="cellIs" dxfId="0" priority="15129" operator="equal">
      <formula>"赢"</formula>
    </cfRule>
    <cfRule type="containsText" dxfId="4" priority="12694" operator="between" text="赢">
      <formula>NOT(ISERROR(SEARCH("赢",O1922)))</formula>
    </cfRule>
    <cfRule type="containsText" dxfId="5" priority="10259" operator="between" text="输">
      <formula>NOT(ISERROR(SEARCH("输",O1922)))</formula>
    </cfRule>
  </conditionalFormatting>
  <conditionalFormatting sqref="J1923">
    <cfRule type="cellIs" dxfId="0" priority="7823" operator="equal">
      <formula>"”胜“"</formula>
    </cfRule>
    <cfRule type="containsText" dxfId="1" priority="5388" operator="between" text="胜">
      <formula>NOT(ISERROR(SEARCH("胜",J1923)))</formula>
    </cfRule>
    <cfRule type="containsText" dxfId="2" priority="2953" operator="between" text="负">
      <formula>NOT(ISERROR(SEARCH("负",J1923)))</formula>
    </cfRule>
    <cfRule type="containsText" dxfId="3" priority="518" operator="between" text="胜">
      <formula>NOT(ISERROR(SEARCH("胜",J1923)))</formula>
    </cfRule>
  </conditionalFormatting>
  <conditionalFormatting sqref="O1923">
    <cfRule type="cellIs" dxfId="0" priority="15128" operator="equal">
      <formula>"赢"</formula>
    </cfRule>
    <cfRule type="containsText" dxfId="4" priority="12693" operator="between" text="赢">
      <formula>NOT(ISERROR(SEARCH("赢",O1923)))</formula>
    </cfRule>
    <cfRule type="containsText" dxfId="5" priority="10258" operator="between" text="输">
      <formula>NOT(ISERROR(SEARCH("输",O1923)))</formula>
    </cfRule>
  </conditionalFormatting>
  <conditionalFormatting sqref="J1924">
    <cfRule type="cellIs" dxfId="0" priority="7822" operator="equal">
      <formula>"”胜“"</formula>
    </cfRule>
    <cfRule type="containsText" dxfId="1" priority="5387" operator="between" text="胜">
      <formula>NOT(ISERROR(SEARCH("胜",J1924)))</formula>
    </cfRule>
    <cfRule type="containsText" dxfId="2" priority="2952" operator="between" text="负">
      <formula>NOT(ISERROR(SEARCH("负",J1924)))</formula>
    </cfRule>
    <cfRule type="containsText" dxfId="3" priority="517" operator="between" text="胜">
      <formula>NOT(ISERROR(SEARCH("胜",J1924)))</formula>
    </cfRule>
  </conditionalFormatting>
  <conditionalFormatting sqref="O1924">
    <cfRule type="cellIs" dxfId="0" priority="15127" operator="equal">
      <formula>"赢"</formula>
    </cfRule>
    <cfRule type="containsText" dxfId="4" priority="12692" operator="between" text="赢">
      <formula>NOT(ISERROR(SEARCH("赢",O1924)))</formula>
    </cfRule>
    <cfRule type="containsText" dxfId="5" priority="10257" operator="between" text="输">
      <formula>NOT(ISERROR(SEARCH("输",O1924)))</formula>
    </cfRule>
  </conditionalFormatting>
  <conditionalFormatting sqref="J1925">
    <cfRule type="cellIs" dxfId="0" priority="7821" operator="equal">
      <formula>"”胜“"</formula>
    </cfRule>
    <cfRule type="containsText" dxfId="1" priority="5386" operator="between" text="胜">
      <formula>NOT(ISERROR(SEARCH("胜",J1925)))</formula>
    </cfRule>
    <cfRule type="containsText" dxfId="2" priority="2951" operator="between" text="负">
      <formula>NOT(ISERROR(SEARCH("负",J1925)))</formula>
    </cfRule>
    <cfRule type="containsText" dxfId="3" priority="516" operator="between" text="胜">
      <formula>NOT(ISERROR(SEARCH("胜",J1925)))</formula>
    </cfRule>
  </conditionalFormatting>
  <conditionalFormatting sqref="O1925">
    <cfRule type="cellIs" dxfId="0" priority="15126" operator="equal">
      <formula>"赢"</formula>
    </cfRule>
    <cfRule type="containsText" dxfId="4" priority="12691" operator="between" text="赢">
      <formula>NOT(ISERROR(SEARCH("赢",O1925)))</formula>
    </cfRule>
    <cfRule type="containsText" dxfId="5" priority="10256" operator="between" text="输">
      <formula>NOT(ISERROR(SEARCH("输",O1925)))</formula>
    </cfRule>
  </conditionalFormatting>
  <conditionalFormatting sqref="J1926">
    <cfRule type="cellIs" dxfId="0" priority="7820" operator="equal">
      <formula>"”胜“"</formula>
    </cfRule>
    <cfRule type="containsText" dxfId="1" priority="5385" operator="between" text="胜">
      <formula>NOT(ISERROR(SEARCH("胜",J1926)))</formula>
    </cfRule>
    <cfRule type="containsText" dxfId="2" priority="2950" operator="between" text="负">
      <formula>NOT(ISERROR(SEARCH("负",J1926)))</formula>
    </cfRule>
    <cfRule type="containsText" dxfId="3" priority="515" operator="between" text="胜">
      <formula>NOT(ISERROR(SEARCH("胜",J1926)))</formula>
    </cfRule>
  </conditionalFormatting>
  <conditionalFormatting sqref="O1926">
    <cfRule type="cellIs" dxfId="0" priority="15125" operator="equal">
      <formula>"赢"</formula>
    </cfRule>
    <cfRule type="containsText" dxfId="4" priority="12690" operator="between" text="赢">
      <formula>NOT(ISERROR(SEARCH("赢",O1926)))</formula>
    </cfRule>
    <cfRule type="containsText" dxfId="5" priority="10255" operator="between" text="输">
      <formula>NOT(ISERROR(SEARCH("输",O1926)))</formula>
    </cfRule>
  </conditionalFormatting>
  <conditionalFormatting sqref="J1927">
    <cfRule type="cellIs" dxfId="0" priority="7819" operator="equal">
      <formula>"”胜“"</formula>
    </cfRule>
    <cfRule type="containsText" dxfId="1" priority="5384" operator="between" text="胜">
      <formula>NOT(ISERROR(SEARCH("胜",J1927)))</formula>
    </cfRule>
    <cfRule type="containsText" dxfId="2" priority="2949" operator="between" text="负">
      <formula>NOT(ISERROR(SEARCH("负",J1927)))</formula>
    </cfRule>
    <cfRule type="containsText" dxfId="3" priority="514" operator="between" text="胜">
      <formula>NOT(ISERROR(SEARCH("胜",J1927)))</formula>
    </cfRule>
  </conditionalFormatting>
  <conditionalFormatting sqref="O1927">
    <cfRule type="cellIs" dxfId="0" priority="15124" operator="equal">
      <formula>"赢"</formula>
    </cfRule>
    <cfRule type="containsText" dxfId="4" priority="12689" operator="between" text="赢">
      <formula>NOT(ISERROR(SEARCH("赢",O1927)))</formula>
    </cfRule>
    <cfRule type="containsText" dxfId="5" priority="10254" operator="between" text="输">
      <formula>NOT(ISERROR(SEARCH("输",O1927)))</formula>
    </cfRule>
  </conditionalFormatting>
  <conditionalFormatting sqref="J1928">
    <cfRule type="cellIs" dxfId="0" priority="7818" operator="equal">
      <formula>"”胜“"</formula>
    </cfRule>
    <cfRule type="containsText" dxfId="1" priority="5383" operator="between" text="胜">
      <formula>NOT(ISERROR(SEARCH("胜",J1928)))</formula>
    </cfRule>
    <cfRule type="containsText" dxfId="2" priority="2948" operator="between" text="负">
      <formula>NOT(ISERROR(SEARCH("负",J1928)))</formula>
    </cfRule>
    <cfRule type="containsText" dxfId="3" priority="513" operator="between" text="胜">
      <formula>NOT(ISERROR(SEARCH("胜",J1928)))</formula>
    </cfRule>
  </conditionalFormatting>
  <conditionalFormatting sqref="O1928">
    <cfRule type="cellIs" dxfId="0" priority="15123" operator="equal">
      <formula>"赢"</formula>
    </cfRule>
    <cfRule type="containsText" dxfId="4" priority="12688" operator="between" text="赢">
      <formula>NOT(ISERROR(SEARCH("赢",O1928)))</formula>
    </cfRule>
    <cfRule type="containsText" dxfId="5" priority="10253" operator="between" text="输">
      <formula>NOT(ISERROR(SEARCH("输",O1928)))</formula>
    </cfRule>
  </conditionalFormatting>
  <conditionalFormatting sqref="J1929">
    <cfRule type="cellIs" dxfId="0" priority="7817" operator="equal">
      <formula>"”胜“"</formula>
    </cfRule>
    <cfRule type="containsText" dxfId="1" priority="5382" operator="between" text="胜">
      <formula>NOT(ISERROR(SEARCH("胜",J1929)))</formula>
    </cfRule>
    <cfRule type="containsText" dxfId="2" priority="2947" operator="between" text="负">
      <formula>NOT(ISERROR(SEARCH("负",J1929)))</formula>
    </cfRule>
    <cfRule type="containsText" dxfId="3" priority="512" operator="between" text="胜">
      <formula>NOT(ISERROR(SEARCH("胜",J1929)))</formula>
    </cfRule>
  </conditionalFormatting>
  <conditionalFormatting sqref="O1929">
    <cfRule type="cellIs" dxfId="0" priority="15122" operator="equal">
      <formula>"赢"</formula>
    </cfRule>
    <cfRule type="containsText" dxfId="4" priority="12687" operator="between" text="赢">
      <formula>NOT(ISERROR(SEARCH("赢",O1929)))</formula>
    </cfRule>
    <cfRule type="containsText" dxfId="5" priority="10252" operator="between" text="输">
      <formula>NOT(ISERROR(SEARCH("输",O1929)))</formula>
    </cfRule>
  </conditionalFormatting>
  <conditionalFormatting sqref="J1930">
    <cfRule type="cellIs" dxfId="0" priority="7816" operator="equal">
      <formula>"”胜“"</formula>
    </cfRule>
    <cfRule type="containsText" dxfId="1" priority="5381" operator="between" text="胜">
      <formula>NOT(ISERROR(SEARCH("胜",J1930)))</formula>
    </cfRule>
    <cfRule type="containsText" dxfId="2" priority="2946" operator="between" text="负">
      <formula>NOT(ISERROR(SEARCH("负",J1930)))</formula>
    </cfRule>
    <cfRule type="containsText" dxfId="3" priority="511" operator="between" text="胜">
      <formula>NOT(ISERROR(SEARCH("胜",J1930)))</formula>
    </cfRule>
  </conditionalFormatting>
  <conditionalFormatting sqref="O1930">
    <cfRule type="cellIs" dxfId="0" priority="15121" operator="equal">
      <formula>"赢"</formula>
    </cfRule>
    <cfRule type="containsText" dxfId="4" priority="12686" operator="between" text="赢">
      <formula>NOT(ISERROR(SEARCH("赢",O1930)))</formula>
    </cfRule>
    <cfRule type="containsText" dxfId="5" priority="10251" operator="between" text="输">
      <formula>NOT(ISERROR(SEARCH("输",O1930)))</formula>
    </cfRule>
  </conditionalFormatting>
  <conditionalFormatting sqref="J1931">
    <cfRule type="cellIs" dxfId="0" priority="7815" operator="equal">
      <formula>"”胜“"</formula>
    </cfRule>
    <cfRule type="containsText" dxfId="1" priority="5380" operator="between" text="胜">
      <formula>NOT(ISERROR(SEARCH("胜",J1931)))</formula>
    </cfRule>
    <cfRule type="containsText" dxfId="2" priority="2945" operator="between" text="负">
      <formula>NOT(ISERROR(SEARCH("负",J1931)))</formula>
    </cfRule>
    <cfRule type="containsText" dxfId="3" priority="510" operator="between" text="胜">
      <formula>NOT(ISERROR(SEARCH("胜",J1931)))</formula>
    </cfRule>
  </conditionalFormatting>
  <conditionalFormatting sqref="O1931">
    <cfRule type="cellIs" dxfId="0" priority="15120" operator="equal">
      <formula>"赢"</formula>
    </cfRule>
    <cfRule type="containsText" dxfId="4" priority="12685" operator="between" text="赢">
      <formula>NOT(ISERROR(SEARCH("赢",O1931)))</formula>
    </cfRule>
    <cfRule type="containsText" dxfId="5" priority="10250" operator="between" text="输">
      <formula>NOT(ISERROR(SEARCH("输",O1931)))</formula>
    </cfRule>
  </conditionalFormatting>
  <conditionalFormatting sqref="J1932">
    <cfRule type="cellIs" dxfId="0" priority="7814" operator="equal">
      <formula>"”胜“"</formula>
    </cfRule>
    <cfRule type="containsText" dxfId="1" priority="5379" operator="between" text="胜">
      <formula>NOT(ISERROR(SEARCH("胜",J1932)))</formula>
    </cfRule>
    <cfRule type="containsText" dxfId="2" priority="2944" operator="between" text="负">
      <formula>NOT(ISERROR(SEARCH("负",J1932)))</formula>
    </cfRule>
    <cfRule type="containsText" dxfId="3" priority="509" operator="between" text="胜">
      <formula>NOT(ISERROR(SEARCH("胜",J1932)))</formula>
    </cfRule>
  </conditionalFormatting>
  <conditionalFormatting sqref="O1932">
    <cfRule type="cellIs" dxfId="0" priority="15119" operator="equal">
      <formula>"赢"</formula>
    </cfRule>
    <cfRule type="containsText" dxfId="4" priority="12684" operator="between" text="赢">
      <formula>NOT(ISERROR(SEARCH("赢",O1932)))</formula>
    </cfRule>
    <cfRule type="containsText" dxfId="5" priority="10249" operator="between" text="输">
      <formula>NOT(ISERROR(SEARCH("输",O1932)))</formula>
    </cfRule>
  </conditionalFormatting>
  <conditionalFormatting sqref="J1933">
    <cfRule type="cellIs" dxfId="0" priority="7813" operator="equal">
      <formula>"”胜“"</formula>
    </cfRule>
    <cfRule type="containsText" dxfId="1" priority="5378" operator="between" text="胜">
      <formula>NOT(ISERROR(SEARCH("胜",J1933)))</formula>
    </cfRule>
    <cfRule type="containsText" dxfId="2" priority="2943" operator="between" text="负">
      <formula>NOT(ISERROR(SEARCH("负",J1933)))</formula>
    </cfRule>
    <cfRule type="containsText" dxfId="3" priority="508" operator="between" text="胜">
      <formula>NOT(ISERROR(SEARCH("胜",J1933)))</formula>
    </cfRule>
  </conditionalFormatting>
  <conditionalFormatting sqref="O1933">
    <cfRule type="cellIs" dxfId="0" priority="15118" operator="equal">
      <formula>"赢"</formula>
    </cfRule>
    <cfRule type="containsText" dxfId="4" priority="12683" operator="between" text="赢">
      <formula>NOT(ISERROR(SEARCH("赢",O1933)))</formula>
    </cfRule>
    <cfRule type="containsText" dxfId="5" priority="10248" operator="between" text="输">
      <formula>NOT(ISERROR(SEARCH("输",O1933)))</formula>
    </cfRule>
  </conditionalFormatting>
  <conditionalFormatting sqref="J1934">
    <cfRule type="cellIs" dxfId="0" priority="7812" operator="equal">
      <formula>"”胜“"</formula>
    </cfRule>
    <cfRule type="containsText" dxfId="1" priority="5377" operator="between" text="胜">
      <formula>NOT(ISERROR(SEARCH("胜",J1934)))</formula>
    </cfRule>
    <cfRule type="containsText" dxfId="2" priority="2942" operator="between" text="负">
      <formula>NOT(ISERROR(SEARCH("负",J1934)))</formula>
    </cfRule>
    <cfRule type="containsText" dxfId="3" priority="507" operator="between" text="胜">
      <formula>NOT(ISERROR(SEARCH("胜",J1934)))</formula>
    </cfRule>
  </conditionalFormatting>
  <conditionalFormatting sqref="O1934">
    <cfRule type="cellIs" dxfId="0" priority="15117" operator="equal">
      <formula>"赢"</formula>
    </cfRule>
    <cfRule type="containsText" dxfId="4" priority="12682" operator="between" text="赢">
      <formula>NOT(ISERROR(SEARCH("赢",O1934)))</formula>
    </cfRule>
    <cfRule type="containsText" dxfId="5" priority="10247" operator="between" text="输">
      <formula>NOT(ISERROR(SEARCH("输",O1934)))</formula>
    </cfRule>
  </conditionalFormatting>
  <conditionalFormatting sqref="J1935">
    <cfRule type="cellIs" dxfId="0" priority="7811" operator="equal">
      <formula>"”胜“"</formula>
    </cfRule>
    <cfRule type="containsText" dxfId="1" priority="5376" operator="between" text="胜">
      <formula>NOT(ISERROR(SEARCH("胜",J1935)))</formula>
    </cfRule>
    <cfRule type="containsText" dxfId="2" priority="2941" operator="between" text="负">
      <formula>NOT(ISERROR(SEARCH("负",J1935)))</formula>
    </cfRule>
    <cfRule type="containsText" dxfId="3" priority="506" operator="between" text="胜">
      <formula>NOT(ISERROR(SEARCH("胜",J1935)))</formula>
    </cfRule>
  </conditionalFormatting>
  <conditionalFormatting sqref="O1935">
    <cfRule type="cellIs" dxfId="0" priority="15116" operator="equal">
      <formula>"赢"</formula>
    </cfRule>
    <cfRule type="containsText" dxfId="4" priority="12681" operator="between" text="赢">
      <formula>NOT(ISERROR(SEARCH("赢",O1935)))</formula>
    </cfRule>
    <cfRule type="containsText" dxfId="5" priority="10246" operator="between" text="输">
      <formula>NOT(ISERROR(SEARCH("输",O1935)))</formula>
    </cfRule>
  </conditionalFormatting>
  <conditionalFormatting sqref="J1936">
    <cfRule type="cellIs" dxfId="0" priority="7810" operator="equal">
      <formula>"”胜“"</formula>
    </cfRule>
    <cfRule type="containsText" dxfId="1" priority="5375" operator="between" text="胜">
      <formula>NOT(ISERROR(SEARCH("胜",J1936)))</formula>
    </cfRule>
    <cfRule type="containsText" dxfId="2" priority="2940" operator="between" text="负">
      <formula>NOT(ISERROR(SEARCH("负",J1936)))</formula>
    </cfRule>
    <cfRule type="containsText" dxfId="3" priority="505" operator="between" text="胜">
      <formula>NOT(ISERROR(SEARCH("胜",J1936)))</formula>
    </cfRule>
  </conditionalFormatting>
  <conditionalFormatting sqref="O1936">
    <cfRule type="cellIs" dxfId="0" priority="15115" operator="equal">
      <formula>"赢"</formula>
    </cfRule>
    <cfRule type="containsText" dxfId="4" priority="12680" operator="between" text="赢">
      <formula>NOT(ISERROR(SEARCH("赢",O1936)))</formula>
    </cfRule>
    <cfRule type="containsText" dxfId="5" priority="10245" operator="between" text="输">
      <formula>NOT(ISERROR(SEARCH("输",O1936)))</formula>
    </cfRule>
  </conditionalFormatting>
  <conditionalFormatting sqref="J1937">
    <cfRule type="cellIs" dxfId="0" priority="7809" operator="equal">
      <formula>"”胜“"</formula>
    </cfRule>
    <cfRule type="containsText" dxfId="1" priority="5374" operator="between" text="胜">
      <formula>NOT(ISERROR(SEARCH("胜",J1937)))</formula>
    </cfRule>
    <cfRule type="containsText" dxfId="2" priority="2939" operator="between" text="负">
      <formula>NOT(ISERROR(SEARCH("负",J1937)))</formula>
    </cfRule>
    <cfRule type="containsText" dxfId="3" priority="504" operator="between" text="胜">
      <formula>NOT(ISERROR(SEARCH("胜",J1937)))</formula>
    </cfRule>
  </conditionalFormatting>
  <conditionalFormatting sqref="O1937">
    <cfRule type="cellIs" dxfId="0" priority="15114" operator="equal">
      <formula>"赢"</formula>
    </cfRule>
    <cfRule type="containsText" dxfId="4" priority="12679" operator="between" text="赢">
      <formula>NOT(ISERROR(SEARCH("赢",O1937)))</formula>
    </cfRule>
    <cfRule type="containsText" dxfId="5" priority="10244" operator="between" text="输">
      <formula>NOT(ISERROR(SEARCH("输",O1937)))</formula>
    </cfRule>
  </conditionalFormatting>
  <conditionalFormatting sqref="J1938">
    <cfRule type="cellIs" dxfId="0" priority="7808" operator="equal">
      <formula>"”胜“"</formula>
    </cfRule>
    <cfRule type="containsText" dxfId="1" priority="5373" operator="between" text="胜">
      <formula>NOT(ISERROR(SEARCH("胜",J1938)))</formula>
    </cfRule>
    <cfRule type="containsText" dxfId="2" priority="2938" operator="between" text="负">
      <formula>NOT(ISERROR(SEARCH("负",J1938)))</formula>
    </cfRule>
    <cfRule type="containsText" dxfId="3" priority="503" operator="between" text="胜">
      <formula>NOT(ISERROR(SEARCH("胜",J1938)))</formula>
    </cfRule>
  </conditionalFormatting>
  <conditionalFormatting sqref="O1938">
    <cfRule type="cellIs" dxfId="0" priority="15113" operator="equal">
      <formula>"赢"</formula>
    </cfRule>
    <cfRule type="containsText" dxfId="4" priority="12678" operator="between" text="赢">
      <formula>NOT(ISERROR(SEARCH("赢",O1938)))</formula>
    </cfRule>
    <cfRule type="containsText" dxfId="5" priority="10243" operator="between" text="输">
      <formula>NOT(ISERROR(SEARCH("输",O1938)))</formula>
    </cfRule>
  </conditionalFormatting>
  <conditionalFormatting sqref="J1939">
    <cfRule type="cellIs" dxfId="0" priority="7807" operator="equal">
      <formula>"”胜“"</formula>
    </cfRule>
    <cfRule type="containsText" dxfId="1" priority="5372" operator="between" text="胜">
      <formula>NOT(ISERROR(SEARCH("胜",J1939)))</formula>
    </cfRule>
    <cfRule type="containsText" dxfId="2" priority="2937" operator="between" text="负">
      <formula>NOT(ISERROR(SEARCH("负",J1939)))</formula>
    </cfRule>
    <cfRule type="containsText" dxfId="3" priority="502" operator="between" text="胜">
      <formula>NOT(ISERROR(SEARCH("胜",J1939)))</formula>
    </cfRule>
  </conditionalFormatting>
  <conditionalFormatting sqref="O1939">
    <cfRule type="cellIs" dxfId="0" priority="15112" operator="equal">
      <formula>"赢"</formula>
    </cfRule>
    <cfRule type="containsText" dxfId="4" priority="12677" operator="between" text="赢">
      <formula>NOT(ISERROR(SEARCH("赢",O1939)))</formula>
    </cfRule>
    <cfRule type="containsText" dxfId="5" priority="10242" operator="between" text="输">
      <formula>NOT(ISERROR(SEARCH("输",O1939)))</formula>
    </cfRule>
  </conditionalFormatting>
  <conditionalFormatting sqref="J1940">
    <cfRule type="cellIs" dxfId="0" priority="7806" operator="equal">
      <formula>"”胜“"</formula>
    </cfRule>
    <cfRule type="containsText" dxfId="1" priority="5371" operator="between" text="胜">
      <formula>NOT(ISERROR(SEARCH("胜",J1940)))</formula>
    </cfRule>
    <cfRule type="containsText" dxfId="2" priority="2936" operator="between" text="负">
      <formula>NOT(ISERROR(SEARCH("负",J1940)))</formula>
    </cfRule>
    <cfRule type="containsText" dxfId="3" priority="501" operator="between" text="胜">
      <formula>NOT(ISERROR(SEARCH("胜",J1940)))</formula>
    </cfRule>
  </conditionalFormatting>
  <conditionalFormatting sqref="O1940">
    <cfRule type="cellIs" dxfId="0" priority="15111" operator="equal">
      <formula>"赢"</formula>
    </cfRule>
    <cfRule type="containsText" dxfId="4" priority="12676" operator="between" text="赢">
      <formula>NOT(ISERROR(SEARCH("赢",O1940)))</formula>
    </cfRule>
    <cfRule type="containsText" dxfId="5" priority="10241" operator="between" text="输">
      <formula>NOT(ISERROR(SEARCH("输",O1940)))</formula>
    </cfRule>
  </conditionalFormatting>
  <conditionalFormatting sqref="J1941">
    <cfRule type="cellIs" dxfId="0" priority="7805" operator="equal">
      <formula>"”胜“"</formula>
    </cfRule>
    <cfRule type="containsText" dxfId="1" priority="5370" operator="between" text="胜">
      <formula>NOT(ISERROR(SEARCH("胜",J1941)))</formula>
    </cfRule>
    <cfRule type="containsText" dxfId="2" priority="2935" operator="between" text="负">
      <formula>NOT(ISERROR(SEARCH("负",J1941)))</formula>
    </cfRule>
    <cfRule type="containsText" dxfId="3" priority="500" operator="between" text="胜">
      <formula>NOT(ISERROR(SEARCH("胜",J1941)))</formula>
    </cfRule>
  </conditionalFormatting>
  <conditionalFormatting sqref="O1941">
    <cfRule type="cellIs" dxfId="0" priority="15110" operator="equal">
      <formula>"赢"</formula>
    </cfRule>
    <cfRule type="containsText" dxfId="4" priority="12675" operator="between" text="赢">
      <formula>NOT(ISERROR(SEARCH("赢",O1941)))</formula>
    </cfRule>
    <cfRule type="containsText" dxfId="5" priority="10240" operator="between" text="输">
      <formula>NOT(ISERROR(SEARCH("输",O1941)))</formula>
    </cfRule>
  </conditionalFormatting>
  <conditionalFormatting sqref="J1942">
    <cfRule type="cellIs" dxfId="0" priority="7804" operator="equal">
      <formula>"”胜“"</formula>
    </cfRule>
    <cfRule type="containsText" dxfId="1" priority="5369" operator="between" text="胜">
      <formula>NOT(ISERROR(SEARCH("胜",J1942)))</formula>
    </cfRule>
    <cfRule type="containsText" dxfId="2" priority="2934" operator="between" text="负">
      <formula>NOT(ISERROR(SEARCH("负",J1942)))</formula>
    </cfRule>
    <cfRule type="containsText" dxfId="3" priority="499" operator="between" text="胜">
      <formula>NOT(ISERROR(SEARCH("胜",J1942)))</formula>
    </cfRule>
  </conditionalFormatting>
  <conditionalFormatting sqref="O1942">
    <cfRule type="cellIs" dxfId="0" priority="15109" operator="equal">
      <formula>"赢"</formula>
    </cfRule>
    <cfRule type="containsText" dxfId="4" priority="12674" operator="between" text="赢">
      <formula>NOT(ISERROR(SEARCH("赢",O1942)))</formula>
    </cfRule>
    <cfRule type="containsText" dxfId="5" priority="10239" operator="between" text="输">
      <formula>NOT(ISERROR(SEARCH("输",O1942)))</formula>
    </cfRule>
  </conditionalFormatting>
  <conditionalFormatting sqref="J1943">
    <cfRule type="cellIs" dxfId="0" priority="7803" operator="equal">
      <formula>"”胜“"</formula>
    </cfRule>
    <cfRule type="containsText" dxfId="1" priority="5368" operator="between" text="胜">
      <formula>NOT(ISERROR(SEARCH("胜",J1943)))</formula>
    </cfRule>
    <cfRule type="containsText" dxfId="2" priority="2933" operator="between" text="负">
      <formula>NOT(ISERROR(SEARCH("负",J1943)))</formula>
    </cfRule>
    <cfRule type="containsText" dxfId="3" priority="498" operator="between" text="胜">
      <formula>NOT(ISERROR(SEARCH("胜",J1943)))</formula>
    </cfRule>
  </conditionalFormatting>
  <conditionalFormatting sqref="O1943">
    <cfRule type="cellIs" dxfId="0" priority="15108" operator="equal">
      <formula>"赢"</formula>
    </cfRule>
    <cfRule type="containsText" dxfId="4" priority="12673" operator="between" text="赢">
      <formula>NOT(ISERROR(SEARCH("赢",O1943)))</formula>
    </cfRule>
    <cfRule type="containsText" dxfId="5" priority="10238" operator="between" text="输">
      <formula>NOT(ISERROR(SEARCH("输",O1943)))</formula>
    </cfRule>
  </conditionalFormatting>
  <conditionalFormatting sqref="J1944">
    <cfRule type="cellIs" dxfId="0" priority="7802" operator="equal">
      <formula>"”胜“"</formula>
    </cfRule>
    <cfRule type="containsText" dxfId="1" priority="5367" operator="between" text="胜">
      <formula>NOT(ISERROR(SEARCH("胜",J1944)))</formula>
    </cfRule>
    <cfRule type="containsText" dxfId="2" priority="2932" operator="between" text="负">
      <formula>NOT(ISERROR(SEARCH("负",J1944)))</formula>
    </cfRule>
    <cfRule type="containsText" dxfId="3" priority="497" operator="between" text="胜">
      <formula>NOT(ISERROR(SEARCH("胜",J1944)))</formula>
    </cfRule>
  </conditionalFormatting>
  <conditionalFormatting sqref="O1944">
    <cfRule type="cellIs" dxfId="0" priority="15107" operator="equal">
      <formula>"赢"</formula>
    </cfRule>
    <cfRule type="containsText" dxfId="4" priority="12672" operator="between" text="赢">
      <formula>NOT(ISERROR(SEARCH("赢",O1944)))</formula>
    </cfRule>
    <cfRule type="containsText" dxfId="5" priority="10237" operator="between" text="输">
      <formula>NOT(ISERROR(SEARCH("输",O1944)))</formula>
    </cfRule>
  </conditionalFormatting>
  <conditionalFormatting sqref="J1945">
    <cfRule type="cellIs" dxfId="0" priority="7801" operator="equal">
      <formula>"”胜“"</formula>
    </cfRule>
    <cfRule type="containsText" dxfId="1" priority="5366" operator="between" text="胜">
      <formula>NOT(ISERROR(SEARCH("胜",J1945)))</formula>
    </cfRule>
    <cfRule type="containsText" dxfId="2" priority="2931" operator="between" text="负">
      <formula>NOT(ISERROR(SEARCH("负",J1945)))</formula>
    </cfRule>
    <cfRule type="containsText" dxfId="3" priority="496" operator="between" text="胜">
      <formula>NOT(ISERROR(SEARCH("胜",J1945)))</formula>
    </cfRule>
  </conditionalFormatting>
  <conditionalFormatting sqref="O1945">
    <cfRule type="cellIs" dxfId="0" priority="15106" operator="equal">
      <formula>"赢"</formula>
    </cfRule>
    <cfRule type="containsText" dxfId="4" priority="12671" operator="between" text="赢">
      <formula>NOT(ISERROR(SEARCH("赢",O1945)))</formula>
    </cfRule>
    <cfRule type="containsText" dxfId="5" priority="10236" operator="between" text="输">
      <formula>NOT(ISERROR(SEARCH("输",O1945)))</formula>
    </cfRule>
  </conditionalFormatting>
  <conditionalFormatting sqref="J1946">
    <cfRule type="cellIs" dxfId="0" priority="7800" operator="equal">
      <formula>"”胜“"</formula>
    </cfRule>
    <cfRule type="containsText" dxfId="1" priority="5365" operator="between" text="胜">
      <formula>NOT(ISERROR(SEARCH("胜",J1946)))</formula>
    </cfRule>
    <cfRule type="containsText" dxfId="2" priority="2930" operator="between" text="负">
      <formula>NOT(ISERROR(SEARCH("负",J1946)))</formula>
    </cfRule>
    <cfRule type="containsText" dxfId="3" priority="495" operator="between" text="胜">
      <formula>NOT(ISERROR(SEARCH("胜",J1946)))</formula>
    </cfRule>
  </conditionalFormatting>
  <conditionalFormatting sqref="O1946">
    <cfRule type="cellIs" dxfId="0" priority="15105" operator="equal">
      <formula>"赢"</formula>
    </cfRule>
    <cfRule type="containsText" dxfId="4" priority="12670" operator="between" text="赢">
      <formula>NOT(ISERROR(SEARCH("赢",O1946)))</formula>
    </cfRule>
    <cfRule type="containsText" dxfId="5" priority="10235" operator="between" text="输">
      <formula>NOT(ISERROR(SEARCH("输",O1946)))</formula>
    </cfRule>
  </conditionalFormatting>
  <conditionalFormatting sqref="J1947">
    <cfRule type="cellIs" dxfId="0" priority="7799" operator="equal">
      <formula>"”胜“"</formula>
    </cfRule>
    <cfRule type="containsText" dxfId="1" priority="5364" operator="between" text="胜">
      <formula>NOT(ISERROR(SEARCH("胜",J1947)))</formula>
    </cfRule>
    <cfRule type="containsText" dxfId="2" priority="2929" operator="between" text="负">
      <formula>NOT(ISERROR(SEARCH("负",J1947)))</formula>
    </cfRule>
    <cfRule type="containsText" dxfId="3" priority="494" operator="between" text="胜">
      <formula>NOT(ISERROR(SEARCH("胜",J1947)))</formula>
    </cfRule>
  </conditionalFormatting>
  <conditionalFormatting sqref="O1947">
    <cfRule type="cellIs" dxfId="0" priority="15104" operator="equal">
      <formula>"赢"</formula>
    </cfRule>
    <cfRule type="containsText" dxfId="4" priority="12669" operator="between" text="赢">
      <formula>NOT(ISERROR(SEARCH("赢",O1947)))</formula>
    </cfRule>
    <cfRule type="containsText" dxfId="5" priority="10234" operator="between" text="输">
      <formula>NOT(ISERROR(SEARCH("输",O1947)))</formula>
    </cfRule>
  </conditionalFormatting>
  <conditionalFormatting sqref="J1948">
    <cfRule type="cellIs" dxfId="0" priority="7798" operator="equal">
      <formula>"”胜“"</formula>
    </cfRule>
    <cfRule type="containsText" dxfId="1" priority="5363" operator="between" text="胜">
      <formula>NOT(ISERROR(SEARCH("胜",J1948)))</formula>
    </cfRule>
    <cfRule type="containsText" dxfId="2" priority="2928" operator="between" text="负">
      <formula>NOT(ISERROR(SEARCH("负",J1948)))</formula>
    </cfRule>
    <cfRule type="containsText" dxfId="3" priority="493" operator="between" text="胜">
      <formula>NOT(ISERROR(SEARCH("胜",J1948)))</formula>
    </cfRule>
  </conditionalFormatting>
  <conditionalFormatting sqref="O1948">
    <cfRule type="cellIs" dxfId="0" priority="15103" operator="equal">
      <formula>"赢"</formula>
    </cfRule>
    <cfRule type="containsText" dxfId="4" priority="12668" operator="between" text="赢">
      <formula>NOT(ISERROR(SEARCH("赢",O1948)))</formula>
    </cfRule>
    <cfRule type="containsText" dxfId="5" priority="10233" operator="between" text="输">
      <formula>NOT(ISERROR(SEARCH("输",O1948)))</formula>
    </cfRule>
  </conditionalFormatting>
  <conditionalFormatting sqref="J1949">
    <cfRule type="cellIs" dxfId="0" priority="7797" operator="equal">
      <formula>"”胜“"</formula>
    </cfRule>
    <cfRule type="containsText" dxfId="1" priority="5362" operator="between" text="胜">
      <formula>NOT(ISERROR(SEARCH("胜",J1949)))</formula>
    </cfRule>
    <cfRule type="containsText" dxfId="2" priority="2927" operator="between" text="负">
      <formula>NOT(ISERROR(SEARCH("负",J1949)))</formula>
    </cfRule>
    <cfRule type="containsText" dxfId="3" priority="492" operator="between" text="胜">
      <formula>NOT(ISERROR(SEARCH("胜",J1949)))</formula>
    </cfRule>
  </conditionalFormatting>
  <conditionalFormatting sqref="O1949">
    <cfRule type="cellIs" dxfId="0" priority="15102" operator="equal">
      <formula>"赢"</formula>
    </cfRule>
    <cfRule type="containsText" dxfId="4" priority="12667" operator="between" text="赢">
      <formula>NOT(ISERROR(SEARCH("赢",O1949)))</formula>
    </cfRule>
    <cfRule type="containsText" dxfId="5" priority="10232" operator="between" text="输">
      <formula>NOT(ISERROR(SEARCH("输",O1949)))</formula>
    </cfRule>
  </conditionalFormatting>
  <conditionalFormatting sqref="J1950">
    <cfRule type="cellIs" dxfId="0" priority="7796" operator="equal">
      <formula>"”胜“"</formula>
    </cfRule>
    <cfRule type="containsText" dxfId="1" priority="5361" operator="between" text="胜">
      <formula>NOT(ISERROR(SEARCH("胜",J1950)))</formula>
    </cfRule>
    <cfRule type="containsText" dxfId="2" priority="2926" operator="between" text="负">
      <formula>NOT(ISERROR(SEARCH("负",J1950)))</formula>
    </cfRule>
    <cfRule type="containsText" dxfId="3" priority="491" operator="between" text="胜">
      <formula>NOT(ISERROR(SEARCH("胜",J1950)))</formula>
    </cfRule>
  </conditionalFormatting>
  <conditionalFormatting sqref="O1950">
    <cfRule type="cellIs" dxfId="0" priority="15101" operator="equal">
      <formula>"赢"</formula>
    </cfRule>
    <cfRule type="containsText" dxfId="4" priority="12666" operator="between" text="赢">
      <formula>NOT(ISERROR(SEARCH("赢",O1950)))</formula>
    </cfRule>
    <cfRule type="containsText" dxfId="5" priority="10231" operator="between" text="输">
      <formula>NOT(ISERROR(SEARCH("输",O1950)))</formula>
    </cfRule>
  </conditionalFormatting>
  <conditionalFormatting sqref="J1951">
    <cfRule type="cellIs" dxfId="0" priority="7795" operator="equal">
      <formula>"”胜“"</formula>
    </cfRule>
    <cfRule type="containsText" dxfId="1" priority="5360" operator="between" text="胜">
      <formula>NOT(ISERROR(SEARCH("胜",J1951)))</formula>
    </cfRule>
    <cfRule type="containsText" dxfId="2" priority="2925" operator="between" text="负">
      <formula>NOT(ISERROR(SEARCH("负",J1951)))</formula>
    </cfRule>
    <cfRule type="containsText" dxfId="3" priority="490" operator="between" text="胜">
      <formula>NOT(ISERROR(SEARCH("胜",J1951)))</formula>
    </cfRule>
  </conditionalFormatting>
  <conditionalFormatting sqref="O1951">
    <cfRule type="cellIs" dxfId="0" priority="15100" operator="equal">
      <formula>"赢"</formula>
    </cfRule>
    <cfRule type="containsText" dxfId="4" priority="12665" operator="between" text="赢">
      <formula>NOT(ISERROR(SEARCH("赢",O1951)))</formula>
    </cfRule>
    <cfRule type="containsText" dxfId="5" priority="10230" operator="between" text="输">
      <formula>NOT(ISERROR(SEARCH("输",O1951)))</formula>
    </cfRule>
  </conditionalFormatting>
  <conditionalFormatting sqref="J1952">
    <cfRule type="cellIs" dxfId="0" priority="7794" operator="equal">
      <formula>"”胜“"</formula>
    </cfRule>
    <cfRule type="containsText" dxfId="1" priority="5359" operator="between" text="胜">
      <formula>NOT(ISERROR(SEARCH("胜",J1952)))</formula>
    </cfRule>
    <cfRule type="containsText" dxfId="2" priority="2924" operator="between" text="负">
      <formula>NOT(ISERROR(SEARCH("负",J1952)))</formula>
    </cfRule>
    <cfRule type="containsText" dxfId="3" priority="489" operator="between" text="胜">
      <formula>NOT(ISERROR(SEARCH("胜",J1952)))</formula>
    </cfRule>
  </conditionalFormatting>
  <conditionalFormatting sqref="O1952">
    <cfRule type="cellIs" dxfId="0" priority="15099" operator="equal">
      <formula>"赢"</formula>
    </cfRule>
    <cfRule type="containsText" dxfId="4" priority="12664" operator="between" text="赢">
      <formula>NOT(ISERROR(SEARCH("赢",O1952)))</formula>
    </cfRule>
    <cfRule type="containsText" dxfId="5" priority="10229" operator="between" text="输">
      <formula>NOT(ISERROR(SEARCH("输",O1952)))</formula>
    </cfRule>
  </conditionalFormatting>
  <conditionalFormatting sqref="J1953">
    <cfRule type="cellIs" dxfId="0" priority="7793" operator="equal">
      <formula>"”胜“"</formula>
    </cfRule>
    <cfRule type="containsText" dxfId="1" priority="5358" operator="between" text="胜">
      <formula>NOT(ISERROR(SEARCH("胜",J1953)))</formula>
    </cfRule>
    <cfRule type="containsText" dxfId="2" priority="2923" operator="between" text="负">
      <formula>NOT(ISERROR(SEARCH("负",J1953)))</formula>
    </cfRule>
    <cfRule type="containsText" dxfId="3" priority="488" operator="between" text="胜">
      <formula>NOT(ISERROR(SEARCH("胜",J1953)))</formula>
    </cfRule>
  </conditionalFormatting>
  <conditionalFormatting sqref="O1953">
    <cfRule type="cellIs" dxfId="0" priority="15098" operator="equal">
      <formula>"赢"</formula>
    </cfRule>
    <cfRule type="containsText" dxfId="4" priority="12663" operator="between" text="赢">
      <formula>NOT(ISERROR(SEARCH("赢",O1953)))</formula>
    </cfRule>
    <cfRule type="containsText" dxfId="5" priority="10228" operator="between" text="输">
      <formula>NOT(ISERROR(SEARCH("输",O1953)))</formula>
    </cfRule>
  </conditionalFormatting>
  <conditionalFormatting sqref="J1954">
    <cfRule type="cellIs" dxfId="0" priority="7792" operator="equal">
      <formula>"”胜“"</formula>
    </cfRule>
    <cfRule type="containsText" dxfId="1" priority="5357" operator="between" text="胜">
      <formula>NOT(ISERROR(SEARCH("胜",J1954)))</formula>
    </cfRule>
    <cfRule type="containsText" dxfId="2" priority="2922" operator="between" text="负">
      <formula>NOT(ISERROR(SEARCH("负",J1954)))</formula>
    </cfRule>
    <cfRule type="containsText" dxfId="3" priority="487" operator="between" text="胜">
      <formula>NOT(ISERROR(SEARCH("胜",J1954)))</formula>
    </cfRule>
  </conditionalFormatting>
  <conditionalFormatting sqref="O1954">
    <cfRule type="cellIs" dxfId="0" priority="15097" operator="equal">
      <formula>"赢"</formula>
    </cfRule>
    <cfRule type="containsText" dxfId="4" priority="12662" operator="between" text="赢">
      <formula>NOT(ISERROR(SEARCH("赢",O1954)))</formula>
    </cfRule>
    <cfRule type="containsText" dxfId="5" priority="10227" operator="between" text="输">
      <formula>NOT(ISERROR(SEARCH("输",O1954)))</formula>
    </cfRule>
  </conditionalFormatting>
  <conditionalFormatting sqref="J1955">
    <cfRule type="cellIs" dxfId="0" priority="7791" operator="equal">
      <formula>"”胜“"</formula>
    </cfRule>
    <cfRule type="containsText" dxfId="1" priority="5356" operator="between" text="胜">
      <formula>NOT(ISERROR(SEARCH("胜",J1955)))</formula>
    </cfRule>
    <cfRule type="containsText" dxfId="2" priority="2921" operator="between" text="负">
      <formula>NOT(ISERROR(SEARCH("负",J1955)))</formula>
    </cfRule>
    <cfRule type="containsText" dxfId="3" priority="486" operator="between" text="胜">
      <formula>NOT(ISERROR(SEARCH("胜",J1955)))</formula>
    </cfRule>
  </conditionalFormatting>
  <conditionalFormatting sqref="O1955">
    <cfRule type="cellIs" dxfId="0" priority="15096" operator="equal">
      <formula>"赢"</formula>
    </cfRule>
    <cfRule type="containsText" dxfId="4" priority="12661" operator="between" text="赢">
      <formula>NOT(ISERROR(SEARCH("赢",O1955)))</formula>
    </cfRule>
    <cfRule type="containsText" dxfId="5" priority="10226" operator="between" text="输">
      <formula>NOT(ISERROR(SEARCH("输",O1955)))</formula>
    </cfRule>
  </conditionalFormatting>
  <conditionalFormatting sqref="J1956">
    <cfRule type="cellIs" dxfId="0" priority="7790" operator="equal">
      <formula>"”胜“"</formula>
    </cfRule>
    <cfRule type="containsText" dxfId="1" priority="5355" operator="between" text="胜">
      <formula>NOT(ISERROR(SEARCH("胜",J1956)))</formula>
    </cfRule>
    <cfRule type="containsText" dxfId="2" priority="2920" operator="between" text="负">
      <formula>NOT(ISERROR(SEARCH("负",J1956)))</formula>
    </cfRule>
    <cfRule type="containsText" dxfId="3" priority="485" operator="between" text="胜">
      <formula>NOT(ISERROR(SEARCH("胜",J1956)))</formula>
    </cfRule>
  </conditionalFormatting>
  <conditionalFormatting sqref="O1956">
    <cfRule type="cellIs" dxfId="0" priority="15095" operator="equal">
      <formula>"赢"</formula>
    </cfRule>
    <cfRule type="containsText" dxfId="4" priority="12660" operator="between" text="赢">
      <formula>NOT(ISERROR(SEARCH("赢",O1956)))</formula>
    </cfRule>
    <cfRule type="containsText" dxfId="5" priority="10225" operator="between" text="输">
      <formula>NOT(ISERROR(SEARCH("输",O1956)))</formula>
    </cfRule>
  </conditionalFormatting>
  <conditionalFormatting sqref="J1957">
    <cfRule type="cellIs" dxfId="0" priority="7789" operator="equal">
      <formula>"”胜“"</formula>
    </cfRule>
    <cfRule type="containsText" dxfId="1" priority="5354" operator="between" text="胜">
      <formula>NOT(ISERROR(SEARCH("胜",J1957)))</formula>
    </cfRule>
    <cfRule type="containsText" dxfId="2" priority="2919" operator="between" text="负">
      <formula>NOT(ISERROR(SEARCH("负",J1957)))</formula>
    </cfRule>
    <cfRule type="containsText" dxfId="3" priority="484" operator="between" text="胜">
      <formula>NOT(ISERROR(SEARCH("胜",J1957)))</formula>
    </cfRule>
  </conditionalFormatting>
  <conditionalFormatting sqref="O1957">
    <cfRule type="cellIs" dxfId="0" priority="15094" operator="equal">
      <formula>"赢"</formula>
    </cfRule>
    <cfRule type="containsText" dxfId="4" priority="12659" operator="between" text="赢">
      <formula>NOT(ISERROR(SEARCH("赢",O1957)))</formula>
    </cfRule>
    <cfRule type="containsText" dxfId="5" priority="10224" operator="between" text="输">
      <formula>NOT(ISERROR(SEARCH("输",O1957)))</formula>
    </cfRule>
  </conditionalFormatting>
  <conditionalFormatting sqref="J1958">
    <cfRule type="cellIs" dxfId="0" priority="7788" operator="equal">
      <formula>"”胜“"</formula>
    </cfRule>
    <cfRule type="containsText" dxfId="1" priority="5353" operator="between" text="胜">
      <formula>NOT(ISERROR(SEARCH("胜",J1958)))</formula>
    </cfRule>
    <cfRule type="containsText" dxfId="2" priority="2918" operator="between" text="负">
      <formula>NOT(ISERROR(SEARCH("负",J1958)))</formula>
    </cfRule>
    <cfRule type="containsText" dxfId="3" priority="483" operator="between" text="胜">
      <formula>NOT(ISERROR(SEARCH("胜",J1958)))</formula>
    </cfRule>
  </conditionalFormatting>
  <conditionalFormatting sqref="O1958">
    <cfRule type="cellIs" dxfId="0" priority="15093" operator="equal">
      <formula>"赢"</formula>
    </cfRule>
    <cfRule type="containsText" dxfId="4" priority="12658" operator="between" text="赢">
      <formula>NOT(ISERROR(SEARCH("赢",O1958)))</formula>
    </cfRule>
    <cfRule type="containsText" dxfId="5" priority="10223" operator="between" text="输">
      <formula>NOT(ISERROR(SEARCH("输",O1958)))</formula>
    </cfRule>
  </conditionalFormatting>
  <conditionalFormatting sqref="J1959">
    <cfRule type="cellIs" dxfId="0" priority="7787" operator="equal">
      <formula>"”胜“"</formula>
    </cfRule>
    <cfRule type="containsText" dxfId="1" priority="5352" operator="between" text="胜">
      <formula>NOT(ISERROR(SEARCH("胜",J1959)))</formula>
    </cfRule>
    <cfRule type="containsText" dxfId="2" priority="2917" operator="between" text="负">
      <formula>NOT(ISERROR(SEARCH("负",J1959)))</formula>
    </cfRule>
    <cfRule type="containsText" dxfId="3" priority="482" operator="between" text="胜">
      <formula>NOT(ISERROR(SEARCH("胜",J1959)))</formula>
    </cfRule>
  </conditionalFormatting>
  <conditionalFormatting sqref="O1959">
    <cfRule type="cellIs" dxfId="0" priority="15092" operator="equal">
      <formula>"赢"</formula>
    </cfRule>
    <cfRule type="containsText" dxfId="4" priority="12657" operator="between" text="赢">
      <formula>NOT(ISERROR(SEARCH("赢",O1959)))</formula>
    </cfRule>
    <cfRule type="containsText" dxfId="5" priority="10222" operator="between" text="输">
      <formula>NOT(ISERROR(SEARCH("输",O1959)))</formula>
    </cfRule>
  </conditionalFormatting>
  <conditionalFormatting sqref="J1960">
    <cfRule type="cellIs" dxfId="0" priority="7786" operator="equal">
      <formula>"”胜“"</formula>
    </cfRule>
    <cfRule type="containsText" dxfId="1" priority="5351" operator="between" text="胜">
      <formula>NOT(ISERROR(SEARCH("胜",J1960)))</formula>
    </cfRule>
    <cfRule type="containsText" dxfId="2" priority="2916" operator="between" text="负">
      <formula>NOT(ISERROR(SEARCH("负",J1960)))</formula>
    </cfRule>
    <cfRule type="containsText" dxfId="3" priority="481" operator="between" text="胜">
      <formula>NOT(ISERROR(SEARCH("胜",J1960)))</formula>
    </cfRule>
  </conditionalFormatting>
  <conditionalFormatting sqref="O1960">
    <cfRule type="cellIs" dxfId="0" priority="15091" operator="equal">
      <formula>"赢"</formula>
    </cfRule>
    <cfRule type="containsText" dxfId="4" priority="12656" operator="between" text="赢">
      <formula>NOT(ISERROR(SEARCH("赢",O1960)))</formula>
    </cfRule>
    <cfRule type="containsText" dxfId="5" priority="10221" operator="between" text="输">
      <formula>NOT(ISERROR(SEARCH("输",O1960)))</formula>
    </cfRule>
  </conditionalFormatting>
  <conditionalFormatting sqref="J1961">
    <cfRule type="cellIs" dxfId="0" priority="7785" operator="equal">
      <formula>"”胜“"</formula>
    </cfRule>
    <cfRule type="containsText" dxfId="1" priority="5350" operator="between" text="胜">
      <formula>NOT(ISERROR(SEARCH("胜",J1961)))</formula>
    </cfRule>
    <cfRule type="containsText" dxfId="2" priority="2915" operator="between" text="负">
      <formula>NOT(ISERROR(SEARCH("负",J1961)))</formula>
    </cfRule>
    <cfRule type="containsText" dxfId="3" priority="480" operator="between" text="胜">
      <formula>NOT(ISERROR(SEARCH("胜",J1961)))</formula>
    </cfRule>
  </conditionalFormatting>
  <conditionalFormatting sqref="O1961">
    <cfRule type="cellIs" dxfId="0" priority="15090" operator="equal">
      <formula>"赢"</formula>
    </cfRule>
    <cfRule type="containsText" dxfId="4" priority="12655" operator="between" text="赢">
      <formula>NOT(ISERROR(SEARCH("赢",O1961)))</formula>
    </cfRule>
    <cfRule type="containsText" dxfId="5" priority="10220" operator="between" text="输">
      <formula>NOT(ISERROR(SEARCH("输",O1961)))</formula>
    </cfRule>
  </conditionalFormatting>
  <conditionalFormatting sqref="J1962">
    <cfRule type="cellIs" dxfId="0" priority="7784" operator="equal">
      <formula>"”胜“"</formula>
    </cfRule>
    <cfRule type="containsText" dxfId="1" priority="5349" operator="between" text="胜">
      <formula>NOT(ISERROR(SEARCH("胜",J1962)))</formula>
    </cfRule>
    <cfRule type="containsText" dxfId="2" priority="2914" operator="between" text="负">
      <formula>NOT(ISERROR(SEARCH("负",J1962)))</formula>
    </cfRule>
    <cfRule type="containsText" dxfId="3" priority="479" operator="between" text="胜">
      <formula>NOT(ISERROR(SEARCH("胜",J1962)))</formula>
    </cfRule>
  </conditionalFormatting>
  <conditionalFormatting sqref="O1962">
    <cfRule type="cellIs" dxfId="0" priority="15089" operator="equal">
      <formula>"赢"</formula>
    </cfRule>
    <cfRule type="containsText" dxfId="4" priority="12654" operator="between" text="赢">
      <formula>NOT(ISERROR(SEARCH("赢",O1962)))</formula>
    </cfRule>
    <cfRule type="containsText" dxfId="5" priority="10219" operator="between" text="输">
      <formula>NOT(ISERROR(SEARCH("输",O1962)))</formula>
    </cfRule>
  </conditionalFormatting>
  <conditionalFormatting sqref="J1963">
    <cfRule type="cellIs" dxfId="0" priority="7783" operator="equal">
      <formula>"”胜“"</formula>
    </cfRule>
    <cfRule type="containsText" dxfId="1" priority="5348" operator="between" text="胜">
      <formula>NOT(ISERROR(SEARCH("胜",J1963)))</formula>
    </cfRule>
    <cfRule type="containsText" dxfId="2" priority="2913" operator="between" text="负">
      <formula>NOT(ISERROR(SEARCH("负",J1963)))</formula>
    </cfRule>
    <cfRule type="containsText" dxfId="3" priority="478" operator="between" text="胜">
      <formula>NOT(ISERROR(SEARCH("胜",J1963)))</formula>
    </cfRule>
  </conditionalFormatting>
  <conditionalFormatting sqref="O1963">
    <cfRule type="cellIs" dxfId="0" priority="15088" operator="equal">
      <formula>"赢"</formula>
    </cfRule>
    <cfRule type="containsText" dxfId="4" priority="12653" operator="between" text="赢">
      <formula>NOT(ISERROR(SEARCH("赢",O1963)))</formula>
    </cfRule>
    <cfRule type="containsText" dxfId="5" priority="10218" operator="between" text="输">
      <formula>NOT(ISERROR(SEARCH("输",O1963)))</formula>
    </cfRule>
  </conditionalFormatting>
  <conditionalFormatting sqref="J1964">
    <cfRule type="cellIs" dxfId="0" priority="7782" operator="equal">
      <formula>"”胜“"</formula>
    </cfRule>
    <cfRule type="containsText" dxfId="1" priority="5347" operator="between" text="胜">
      <formula>NOT(ISERROR(SEARCH("胜",J1964)))</formula>
    </cfRule>
    <cfRule type="containsText" dxfId="2" priority="2912" operator="between" text="负">
      <formula>NOT(ISERROR(SEARCH("负",J1964)))</formula>
    </cfRule>
    <cfRule type="containsText" dxfId="3" priority="477" operator="between" text="胜">
      <formula>NOT(ISERROR(SEARCH("胜",J1964)))</formula>
    </cfRule>
  </conditionalFormatting>
  <conditionalFormatting sqref="O1964">
    <cfRule type="cellIs" dxfId="0" priority="15087" operator="equal">
      <formula>"赢"</formula>
    </cfRule>
    <cfRule type="containsText" dxfId="4" priority="12652" operator="between" text="赢">
      <formula>NOT(ISERROR(SEARCH("赢",O1964)))</formula>
    </cfRule>
    <cfRule type="containsText" dxfId="5" priority="10217" operator="between" text="输">
      <formula>NOT(ISERROR(SEARCH("输",O1964)))</formula>
    </cfRule>
  </conditionalFormatting>
  <conditionalFormatting sqref="J1965">
    <cfRule type="cellIs" dxfId="0" priority="7781" operator="equal">
      <formula>"”胜“"</formula>
    </cfRule>
    <cfRule type="containsText" dxfId="1" priority="5346" operator="between" text="胜">
      <formula>NOT(ISERROR(SEARCH("胜",J1965)))</formula>
    </cfRule>
    <cfRule type="containsText" dxfId="2" priority="2911" operator="between" text="负">
      <formula>NOT(ISERROR(SEARCH("负",J1965)))</formula>
    </cfRule>
    <cfRule type="containsText" dxfId="3" priority="476" operator="between" text="胜">
      <formula>NOT(ISERROR(SEARCH("胜",J1965)))</formula>
    </cfRule>
  </conditionalFormatting>
  <conditionalFormatting sqref="O1965">
    <cfRule type="cellIs" dxfId="0" priority="15086" operator="equal">
      <formula>"赢"</formula>
    </cfRule>
    <cfRule type="containsText" dxfId="4" priority="12651" operator="between" text="赢">
      <formula>NOT(ISERROR(SEARCH("赢",O1965)))</formula>
    </cfRule>
    <cfRule type="containsText" dxfId="5" priority="10216" operator="between" text="输">
      <formula>NOT(ISERROR(SEARCH("输",O1965)))</formula>
    </cfRule>
  </conditionalFormatting>
  <conditionalFormatting sqref="J1966">
    <cfRule type="cellIs" dxfId="0" priority="7780" operator="equal">
      <formula>"”胜“"</formula>
    </cfRule>
    <cfRule type="containsText" dxfId="1" priority="5345" operator="between" text="胜">
      <formula>NOT(ISERROR(SEARCH("胜",J1966)))</formula>
    </cfRule>
    <cfRule type="containsText" dxfId="2" priority="2910" operator="between" text="负">
      <formula>NOT(ISERROR(SEARCH("负",J1966)))</formula>
    </cfRule>
    <cfRule type="containsText" dxfId="3" priority="475" operator="between" text="胜">
      <formula>NOT(ISERROR(SEARCH("胜",J1966)))</formula>
    </cfRule>
  </conditionalFormatting>
  <conditionalFormatting sqref="O1966">
    <cfRule type="cellIs" dxfId="0" priority="15085" operator="equal">
      <formula>"赢"</formula>
    </cfRule>
    <cfRule type="containsText" dxfId="4" priority="12650" operator="between" text="赢">
      <formula>NOT(ISERROR(SEARCH("赢",O1966)))</formula>
    </cfRule>
    <cfRule type="containsText" dxfId="5" priority="10215" operator="between" text="输">
      <formula>NOT(ISERROR(SEARCH("输",O1966)))</formula>
    </cfRule>
  </conditionalFormatting>
  <conditionalFormatting sqref="J1967">
    <cfRule type="cellIs" dxfId="0" priority="7779" operator="equal">
      <formula>"”胜“"</formula>
    </cfRule>
    <cfRule type="containsText" dxfId="1" priority="5344" operator="between" text="胜">
      <formula>NOT(ISERROR(SEARCH("胜",J1967)))</formula>
    </cfRule>
    <cfRule type="containsText" dxfId="2" priority="2909" operator="between" text="负">
      <formula>NOT(ISERROR(SEARCH("负",J1967)))</formula>
    </cfRule>
    <cfRule type="containsText" dxfId="3" priority="474" operator="between" text="胜">
      <formula>NOT(ISERROR(SEARCH("胜",J1967)))</formula>
    </cfRule>
  </conditionalFormatting>
  <conditionalFormatting sqref="O1967">
    <cfRule type="cellIs" dxfId="0" priority="15084" operator="equal">
      <formula>"赢"</formula>
    </cfRule>
    <cfRule type="containsText" dxfId="4" priority="12649" operator="between" text="赢">
      <formula>NOT(ISERROR(SEARCH("赢",O1967)))</formula>
    </cfRule>
    <cfRule type="containsText" dxfId="5" priority="10214" operator="between" text="输">
      <formula>NOT(ISERROR(SEARCH("输",O1967)))</formula>
    </cfRule>
  </conditionalFormatting>
  <conditionalFormatting sqref="J1968">
    <cfRule type="cellIs" dxfId="0" priority="7778" operator="equal">
      <formula>"”胜“"</formula>
    </cfRule>
    <cfRule type="containsText" dxfId="1" priority="5343" operator="between" text="胜">
      <formula>NOT(ISERROR(SEARCH("胜",J1968)))</formula>
    </cfRule>
    <cfRule type="containsText" dxfId="2" priority="2908" operator="between" text="负">
      <formula>NOT(ISERROR(SEARCH("负",J1968)))</formula>
    </cfRule>
    <cfRule type="containsText" dxfId="3" priority="473" operator="between" text="胜">
      <formula>NOT(ISERROR(SEARCH("胜",J1968)))</formula>
    </cfRule>
  </conditionalFormatting>
  <conditionalFormatting sqref="O1968">
    <cfRule type="cellIs" dxfId="0" priority="15083" operator="equal">
      <formula>"赢"</formula>
    </cfRule>
    <cfRule type="containsText" dxfId="4" priority="12648" operator="between" text="赢">
      <formula>NOT(ISERROR(SEARCH("赢",O1968)))</formula>
    </cfRule>
    <cfRule type="containsText" dxfId="5" priority="10213" operator="between" text="输">
      <formula>NOT(ISERROR(SEARCH("输",O1968)))</formula>
    </cfRule>
  </conditionalFormatting>
  <conditionalFormatting sqref="J1969">
    <cfRule type="cellIs" dxfId="0" priority="7777" operator="equal">
      <formula>"”胜“"</formula>
    </cfRule>
    <cfRule type="containsText" dxfId="1" priority="5342" operator="between" text="胜">
      <formula>NOT(ISERROR(SEARCH("胜",J1969)))</formula>
    </cfRule>
    <cfRule type="containsText" dxfId="2" priority="2907" operator="between" text="负">
      <formula>NOT(ISERROR(SEARCH("负",J1969)))</formula>
    </cfRule>
    <cfRule type="containsText" dxfId="3" priority="472" operator="between" text="胜">
      <formula>NOT(ISERROR(SEARCH("胜",J1969)))</formula>
    </cfRule>
  </conditionalFormatting>
  <conditionalFormatting sqref="O1969">
    <cfRule type="cellIs" dxfId="0" priority="15082" operator="equal">
      <formula>"赢"</formula>
    </cfRule>
    <cfRule type="containsText" dxfId="4" priority="12647" operator="between" text="赢">
      <formula>NOT(ISERROR(SEARCH("赢",O1969)))</formula>
    </cfRule>
    <cfRule type="containsText" dxfId="5" priority="10212" operator="between" text="输">
      <formula>NOT(ISERROR(SEARCH("输",O1969)))</formula>
    </cfRule>
  </conditionalFormatting>
  <conditionalFormatting sqref="J1970">
    <cfRule type="cellIs" dxfId="0" priority="7776" operator="equal">
      <formula>"”胜“"</formula>
    </cfRule>
    <cfRule type="containsText" dxfId="1" priority="5341" operator="between" text="胜">
      <formula>NOT(ISERROR(SEARCH("胜",J1970)))</formula>
    </cfRule>
    <cfRule type="containsText" dxfId="2" priority="2906" operator="between" text="负">
      <formula>NOT(ISERROR(SEARCH("负",J1970)))</formula>
    </cfRule>
    <cfRule type="containsText" dxfId="3" priority="471" operator="between" text="胜">
      <formula>NOT(ISERROR(SEARCH("胜",J1970)))</formula>
    </cfRule>
  </conditionalFormatting>
  <conditionalFormatting sqref="O1970">
    <cfRule type="cellIs" dxfId="0" priority="15081" operator="equal">
      <formula>"赢"</formula>
    </cfRule>
    <cfRule type="containsText" dxfId="4" priority="12646" operator="between" text="赢">
      <formula>NOT(ISERROR(SEARCH("赢",O1970)))</formula>
    </cfRule>
    <cfRule type="containsText" dxfId="5" priority="10211" operator="between" text="输">
      <formula>NOT(ISERROR(SEARCH("输",O1970)))</formula>
    </cfRule>
  </conditionalFormatting>
  <conditionalFormatting sqref="J1971">
    <cfRule type="cellIs" dxfId="0" priority="7775" operator="equal">
      <formula>"”胜“"</formula>
    </cfRule>
    <cfRule type="containsText" dxfId="1" priority="5340" operator="between" text="胜">
      <formula>NOT(ISERROR(SEARCH("胜",J1971)))</formula>
    </cfRule>
    <cfRule type="containsText" dxfId="2" priority="2905" operator="between" text="负">
      <formula>NOT(ISERROR(SEARCH("负",J1971)))</formula>
    </cfRule>
    <cfRule type="containsText" dxfId="3" priority="470" operator="between" text="胜">
      <formula>NOT(ISERROR(SEARCH("胜",J1971)))</formula>
    </cfRule>
  </conditionalFormatting>
  <conditionalFormatting sqref="O1971">
    <cfRule type="cellIs" dxfId="0" priority="15080" operator="equal">
      <formula>"赢"</formula>
    </cfRule>
    <cfRule type="containsText" dxfId="4" priority="12645" operator="between" text="赢">
      <formula>NOT(ISERROR(SEARCH("赢",O1971)))</formula>
    </cfRule>
    <cfRule type="containsText" dxfId="5" priority="10210" operator="between" text="输">
      <formula>NOT(ISERROR(SEARCH("输",O1971)))</formula>
    </cfRule>
  </conditionalFormatting>
  <conditionalFormatting sqref="J1972">
    <cfRule type="cellIs" dxfId="0" priority="7774" operator="equal">
      <formula>"”胜“"</formula>
    </cfRule>
    <cfRule type="containsText" dxfId="1" priority="5339" operator="between" text="胜">
      <formula>NOT(ISERROR(SEARCH("胜",J1972)))</formula>
    </cfRule>
    <cfRule type="containsText" dxfId="2" priority="2904" operator="between" text="负">
      <formula>NOT(ISERROR(SEARCH("负",J1972)))</formula>
    </cfRule>
    <cfRule type="containsText" dxfId="3" priority="469" operator="between" text="胜">
      <formula>NOT(ISERROR(SEARCH("胜",J1972)))</formula>
    </cfRule>
  </conditionalFormatting>
  <conditionalFormatting sqref="O1972">
    <cfRule type="cellIs" dxfId="0" priority="15079" operator="equal">
      <formula>"赢"</formula>
    </cfRule>
    <cfRule type="containsText" dxfId="4" priority="12644" operator="between" text="赢">
      <formula>NOT(ISERROR(SEARCH("赢",O1972)))</formula>
    </cfRule>
    <cfRule type="containsText" dxfId="5" priority="10209" operator="between" text="输">
      <formula>NOT(ISERROR(SEARCH("输",O1972)))</formula>
    </cfRule>
  </conditionalFormatting>
  <conditionalFormatting sqref="J1973">
    <cfRule type="cellIs" dxfId="0" priority="7773" operator="equal">
      <formula>"”胜“"</formula>
    </cfRule>
    <cfRule type="containsText" dxfId="1" priority="5338" operator="between" text="胜">
      <formula>NOT(ISERROR(SEARCH("胜",J1973)))</formula>
    </cfRule>
    <cfRule type="containsText" dxfId="2" priority="2903" operator="between" text="负">
      <formula>NOT(ISERROR(SEARCH("负",J1973)))</formula>
    </cfRule>
    <cfRule type="containsText" dxfId="3" priority="468" operator="between" text="胜">
      <formula>NOT(ISERROR(SEARCH("胜",J1973)))</formula>
    </cfRule>
  </conditionalFormatting>
  <conditionalFormatting sqref="O1973">
    <cfRule type="cellIs" dxfId="0" priority="15078" operator="equal">
      <formula>"赢"</formula>
    </cfRule>
    <cfRule type="containsText" dxfId="4" priority="12643" operator="between" text="赢">
      <formula>NOT(ISERROR(SEARCH("赢",O1973)))</formula>
    </cfRule>
    <cfRule type="containsText" dxfId="5" priority="10208" operator="between" text="输">
      <formula>NOT(ISERROR(SEARCH("输",O1973)))</formula>
    </cfRule>
  </conditionalFormatting>
  <conditionalFormatting sqref="J1974">
    <cfRule type="cellIs" dxfId="0" priority="7772" operator="equal">
      <formula>"”胜“"</formula>
    </cfRule>
    <cfRule type="containsText" dxfId="1" priority="5337" operator="between" text="胜">
      <formula>NOT(ISERROR(SEARCH("胜",J1974)))</formula>
    </cfRule>
    <cfRule type="containsText" dxfId="2" priority="2902" operator="between" text="负">
      <formula>NOT(ISERROR(SEARCH("负",J1974)))</formula>
    </cfRule>
    <cfRule type="containsText" dxfId="3" priority="467" operator="between" text="胜">
      <formula>NOT(ISERROR(SEARCH("胜",J1974)))</formula>
    </cfRule>
  </conditionalFormatting>
  <conditionalFormatting sqref="O1974">
    <cfRule type="cellIs" dxfId="0" priority="15077" operator="equal">
      <formula>"赢"</formula>
    </cfRule>
    <cfRule type="containsText" dxfId="4" priority="12642" operator="between" text="赢">
      <formula>NOT(ISERROR(SEARCH("赢",O1974)))</formula>
    </cfRule>
    <cfRule type="containsText" dxfId="5" priority="10207" operator="between" text="输">
      <formula>NOT(ISERROR(SEARCH("输",O1974)))</formula>
    </cfRule>
  </conditionalFormatting>
  <conditionalFormatting sqref="J1975">
    <cfRule type="cellIs" dxfId="0" priority="7771" operator="equal">
      <formula>"”胜“"</formula>
    </cfRule>
    <cfRule type="containsText" dxfId="1" priority="5336" operator="between" text="胜">
      <formula>NOT(ISERROR(SEARCH("胜",J1975)))</formula>
    </cfRule>
    <cfRule type="containsText" dxfId="2" priority="2901" operator="between" text="负">
      <formula>NOT(ISERROR(SEARCH("负",J1975)))</formula>
    </cfRule>
    <cfRule type="containsText" dxfId="3" priority="466" operator="between" text="胜">
      <formula>NOT(ISERROR(SEARCH("胜",J1975)))</formula>
    </cfRule>
  </conditionalFormatting>
  <conditionalFormatting sqref="O1975">
    <cfRule type="cellIs" dxfId="0" priority="15076" operator="equal">
      <formula>"赢"</formula>
    </cfRule>
    <cfRule type="containsText" dxfId="4" priority="12641" operator="between" text="赢">
      <formula>NOT(ISERROR(SEARCH("赢",O1975)))</formula>
    </cfRule>
    <cfRule type="containsText" dxfId="5" priority="10206" operator="between" text="输">
      <formula>NOT(ISERROR(SEARCH("输",O1975)))</formula>
    </cfRule>
  </conditionalFormatting>
  <conditionalFormatting sqref="J1976">
    <cfRule type="cellIs" dxfId="0" priority="7770" operator="equal">
      <formula>"”胜“"</formula>
    </cfRule>
    <cfRule type="containsText" dxfId="1" priority="5335" operator="between" text="胜">
      <formula>NOT(ISERROR(SEARCH("胜",J1976)))</formula>
    </cfRule>
    <cfRule type="containsText" dxfId="2" priority="2900" operator="between" text="负">
      <formula>NOT(ISERROR(SEARCH("负",J1976)))</formula>
    </cfRule>
    <cfRule type="containsText" dxfId="3" priority="465" operator="between" text="胜">
      <formula>NOT(ISERROR(SEARCH("胜",J1976)))</formula>
    </cfRule>
  </conditionalFormatting>
  <conditionalFormatting sqref="O1976">
    <cfRule type="cellIs" dxfId="0" priority="15075" operator="equal">
      <formula>"赢"</formula>
    </cfRule>
    <cfRule type="containsText" dxfId="4" priority="12640" operator="between" text="赢">
      <formula>NOT(ISERROR(SEARCH("赢",O1976)))</formula>
    </cfRule>
    <cfRule type="containsText" dxfId="5" priority="10205" operator="between" text="输">
      <formula>NOT(ISERROR(SEARCH("输",O1976)))</formula>
    </cfRule>
  </conditionalFormatting>
  <conditionalFormatting sqref="J1977">
    <cfRule type="cellIs" dxfId="0" priority="7769" operator="equal">
      <formula>"”胜“"</formula>
    </cfRule>
    <cfRule type="containsText" dxfId="1" priority="5334" operator="between" text="胜">
      <formula>NOT(ISERROR(SEARCH("胜",J1977)))</formula>
    </cfRule>
    <cfRule type="containsText" dxfId="2" priority="2899" operator="between" text="负">
      <formula>NOT(ISERROR(SEARCH("负",J1977)))</formula>
    </cfRule>
    <cfRule type="containsText" dxfId="3" priority="464" operator="between" text="胜">
      <formula>NOT(ISERROR(SEARCH("胜",J1977)))</formula>
    </cfRule>
  </conditionalFormatting>
  <conditionalFormatting sqref="O1977">
    <cfRule type="cellIs" dxfId="0" priority="15074" operator="equal">
      <formula>"赢"</formula>
    </cfRule>
    <cfRule type="containsText" dxfId="4" priority="12639" operator="between" text="赢">
      <formula>NOT(ISERROR(SEARCH("赢",O1977)))</formula>
    </cfRule>
    <cfRule type="containsText" dxfId="5" priority="10204" operator="between" text="输">
      <formula>NOT(ISERROR(SEARCH("输",O1977)))</formula>
    </cfRule>
  </conditionalFormatting>
  <conditionalFormatting sqref="J1978">
    <cfRule type="cellIs" dxfId="0" priority="7768" operator="equal">
      <formula>"”胜“"</formula>
    </cfRule>
    <cfRule type="containsText" dxfId="1" priority="5333" operator="between" text="胜">
      <formula>NOT(ISERROR(SEARCH("胜",J1978)))</formula>
    </cfRule>
    <cfRule type="containsText" dxfId="2" priority="2898" operator="between" text="负">
      <formula>NOT(ISERROR(SEARCH("负",J1978)))</formula>
    </cfRule>
    <cfRule type="containsText" dxfId="3" priority="463" operator="between" text="胜">
      <formula>NOT(ISERROR(SEARCH("胜",J1978)))</formula>
    </cfRule>
  </conditionalFormatting>
  <conditionalFormatting sqref="O1978">
    <cfRule type="cellIs" dxfId="0" priority="15073" operator="equal">
      <formula>"赢"</formula>
    </cfRule>
    <cfRule type="containsText" dxfId="4" priority="12638" operator="between" text="赢">
      <formula>NOT(ISERROR(SEARCH("赢",O1978)))</formula>
    </cfRule>
    <cfRule type="containsText" dxfId="5" priority="10203" operator="between" text="输">
      <formula>NOT(ISERROR(SEARCH("输",O1978)))</formula>
    </cfRule>
  </conditionalFormatting>
  <conditionalFormatting sqref="J1979">
    <cfRule type="cellIs" dxfId="0" priority="7767" operator="equal">
      <formula>"”胜“"</formula>
    </cfRule>
    <cfRule type="containsText" dxfId="1" priority="5332" operator="between" text="胜">
      <formula>NOT(ISERROR(SEARCH("胜",J1979)))</formula>
    </cfRule>
    <cfRule type="containsText" dxfId="2" priority="2897" operator="between" text="负">
      <formula>NOT(ISERROR(SEARCH("负",J1979)))</formula>
    </cfRule>
    <cfRule type="containsText" dxfId="3" priority="462" operator="between" text="胜">
      <formula>NOT(ISERROR(SEARCH("胜",J1979)))</formula>
    </cfRule>
  </conditionalFormatting>
  <conditionalFormatting sqref="O1979">
    <cfRule type="cellIs" dxfId="0" priority="15072" operator="equal">
      <formula>"赢"</formula>
    </cfRule>
    <cfRule type="containsText" dxfId="4" priority="12637" operator="between" text="赢">
      <formula>NOT(ISERROR(SEARCH("赢",O1979)))</formula>
    </cfRule>
    <cfRule type="containsText" dxfId="5" priority="10202" operator="between" text="输">
      <formula>NOT(ISERROR(SEARCH("输",O1979)))</formula>
    </cfRule>
  </conditionalFormatting>
  <conditionalFormatting sqref="J1980">
    <cfRule type="cellIs" dxfId="0" priority="7766" operator="equal">
      <formula>"”胜“"</formula>
    </cfRule>
    <cfRule type="containsText" dxfId="1" priority="5331" operator="between" text="胜">
      <formula>NOT(ISERROR(SEARCH("胜",J1980)))</formula>
    </cfRule>
    <cfRule type="containsText" dxfId="2" priority="2896" operator="between" text="负">
      <formula>NOT(ISERROR(SEARCH("负",J1980)))</formula>
    </cfRule>
    <cfRule type="containsText" dxfId="3" priority="461" operator="between" text="胜">
      <formula>NOT(ISERROR(SEARCH("胜",J1980)))</formula>
    </cfRule>
  </conditionalFormatting>
  <conditionalFormatting sqref="O1980">
    <cfRule type="cellIs" dxfId="0" priority="15071" operator="equal">
      <formula>"赢"</formula>
    </cfRule>
    <cfRule type="containsText" dxfId="4" priority="12636" operator="between" text="赢">
      <formula>NOT(ISERROR(SEARCH("赢",O1980)))</formula>
    </cfRule>
    <cfRule type="containsText" dxfId="5" priority="10201" operator="between" text="输">
      <formula>NOT(ISERROR(SEARCH("输",O1980)))</formula>
    </cfRule>
  </conditionalFormatting>
  <conditionalFormatting sqref="J1981">
    <cfRule type="cellIs" dxfId="0" priority="7765" operator="equal">
      <formula>"”胜“"</formula>
    </cfRule>
    <cfRule type="containsText" dxfId="1" priority="5330" operator="between" text="胜">
      <formula>NOT(ISERROR(SEARCH("胜",J1981)))</formula>
    </cfRule>
    <cfRule type="containsText" dxfId="2" priority="2895" operator="between" text="负">
      <formula>NOT(ISERROR(SEARCH("负",J1981)))</formula>
    </cfRule>
    <cfRule type="containsText" dxfId="3" priority="460" operator="between" text="胜">
      <formula>NOT(ISERROR(SEARCH("胜",J1981)))</formula>
    </cfRule>
  </conditionalFormatting>
  <conditionalFormatting sqref="O1981">
    <cfRule type="cellIs" dxfId="0" priority="15070" operator="equal">
      <formula>"赢"</formula>
    </cfRule>
    <cfRule type="containsText" dxfId="4" priority="12635" operator="between" text="赢">
      <formula>NOT(ISERROR(SEARCH("赢",O1981)))</formula>
    </cfRule>
    <cfRule type="containsText" dxfId="5" priority="10200" operator="between" text="输">
      <formula>NOT(ISERROR(SEARCH("输",O1981)))</formula>
    </cfRule>
  </conditionalFormatting>
  <conditionalFormatting sqref="J1982">
    <cfRule type="cellIs" dxfId="0" priority="7764" operator="equal">
      <formula>"”胜“"</formula>
    </cfRule>
    <cfRule type="containsText" dxfId="1" priority="5329" operator="between" text="胜">
      <formula>NOT(ISERROR(SEARCH("胜",J1982)))</formula>
    </cfRule>
    <cfRule type="containsText" dxfId="2" priority="2894" operator="between" text="负">
      <formula>NOT(ISERROR(SEARCH("负",J1982)))</formula>
    </cfRule>
    <cfRule type="containsText" dxfId="3" priority="459" operator="between" text="胜">
      <formula>NOT(ISERROR(SEARCH("胜",J1982)))</formula>
    </cfRule>
  </conditionalFormatting>
  <conditionalFormatting sqref="O1982">
    <cfRule type="cellIs" dxfId="0" priority="15069" operator="equal">
      <formula>"赢"</formula>
    </cfRule>
    <cfRule type="containsText" dxfId="4" priority="12634" operator="between" text="赢">
      <formula>NOT(ISERROR(SEARCH("赢",O1982)))</formula>
    </cfRule>
    <cfRule type="containsText" dxfId="5" priority="10199" operator="between" text="输">
      <formula>NOT(ISERROR(SEARCH("输",O1982)))</formula>
    </cfRule>
  </conditionalFormatting>
  <conditionalFormatting sqref="J1983">
    <cfRule type="cellIs" dxfId="0" priority="7763" operator="equal">
      <formula>"”胜“"</formula>
    </cfRule>
    <cfRule type="containsText" dxfId="1" priority="5328" operator="between" text="胜">
      <formula>NOT(ISERROR(SEARCH("胜",J1983)))</formula>
    </cfRule>
    <cfRule type="containsText" dxfId="2" priority="2893" operator="between" text="负">
      <formula>NOT(ISERROR(SEARCH("负",J1983)))</formula>
    </cfRule>
    <cfRule type="containsText" dxfId="3" priority="458" operator="between" text="胜">
      <formula>NOT(ISERROR(SEARCH("胜",J1983)))</formula>
    </cfRule>
  </conditionalFormatting>
  <conditionalFormatting sqref="O1983">
    <cfRule type="cellIs" dxfId="0" priority="15068" operator="equal">
      <formula>"赢"</formula>
    </cfRule>
    <cfRule type="containsText" dxfId="4" priority="12633" operator="between" text="赢">
      <formula>NOT(ISERROR(SEARCH("赢",O1983)))</formula>
    </cfRule>
    <cfRule type="containsText" dxfId="5" priority="10198" operator="between" text="输">
      <formula>NOT(ISERROR(SEARCH("输",O1983)))</formula>
    </cfRule>
  </conditionalFormatting>
  <conditionalFormatting sqref="J1984">
    <cfRule type="cellIs" dxfId="0" priority="7762" operator="equal">
      <formula>"”胜“"</formula>
    </cfRule>
    <cfRule type="containsText" dxfId="1" priority="5327" operator="between" text="胜">
      <formula>NOT(ISERROR(SEARCH("胜",J1984)))</formula>
    </cfRule>
    <cfRule type="containsText" dxfId="2" priority="2892" operator="between" text="负">
      <formula>NOT(ISERROR(SEARCH("负",J1984)))</formula>
    </cfRule>
    <cfRule type="containsText" dxfId="3" priority="457" operator="between" text="胜">
      <formula>NOT(ISERROR(SEARCH("胜",J1984)))</formula>
    </cfRule>
  </conditionalFormatting>
  <conditionalFormatting sqref="O1984">
    <cfRule type="cellIs" dxfId="0" priority="15067" operator="equal">
      <formula>"赢"</formula>
    </cfRule>
    <cfRule type="containsText" dxfId="4" priority="12632" operator="between" text="赢">
      <formula>NOT(ISERROR(SEARCH("赢",O1984)))</formula>
    </cfRule>
    <cfRule type="containsText" dxfId="5" priority="10197" operator="between" text="输">
      <formula>NOT(ISERROR(SEARCH("输",O1984)))</formula>
    </cfRule>
  </conditionalFormatting>
  <conditionalFormatting sqref="J1985">
    <cfRule type="cellIs" dxfId="0" priority="7761" operator="equal">
      <formula>"”胜“"</formula>
    </cfRule>
    <cfRule type="containsText" dxfId="1" priority="5326" operator="between" text="胜">
      <formula>NOT(ISERROR(SEARCH("胜",J1985)))</formula>
    </cfRule>
    <cfRule type="containsText" dxfId="2" priority="2891" operator="between" text="负">
      <formula>NOT(ISERROR(SEARCH("负",J1985)))</formula>
    </cfRule>
    <cfRule type="containsText" dxfId="3" priority="456" operator="between" text="胜">
      <formula>NOT(ISERROR(SEARCH("胜",J1985)))</formula>
    </cfRule>
  </conditionalFormatting>
  <conditionalFormatting sqref="O1985">
    <cfRule type="cellIs" dxfId="0" priority="15066" operator="equal">
      <formula>"赢"</formula>
    </cfRule>
    <cfRule type="containsText" dxfId="4" priority="12631" operator="between" text="赢">
      <formula>NOT(ISERROR(SEARCH("赢",O1985)))</formula>
    </cfRule>
    <cfRule type="containsText" dxfId="5" priority="10196" operator="between" text="输">
      <formula>NOT(ISERROR(SEARCH("输",O1985)))</formula>
    </cfRule>
  </conditionalFormatting>
  <conditionalFormatting sqref="J1986">
    <cfRule type="cellIs" dxfId="0" priority="7760" operator="equal">
      <formula>"”胜“"</formula>
    </cfRule>
    <cfRule type="containsText" dxfId="1" priority="5325" operator="between" text="胜">
      <formula>NOT(ISERROR(SEARCH("胜",J1986)))</formula>
    </cfRule>
    <cfRule type="containsText" dxfId="2" priority="2890" operator="between" text="负">
      <formula>NOT(ISERROR(SEARCH("负",J1986)))</formula>
    </cfRule>
    <cfRule type="containsText" dxfId="3" priority="455" operator="between" text="胜">
      <formula>NOT(ISERROR(SEARCH("胜",J1986)))</formula>
    </cfRule>
  </conditionalFormatting>
  <conditionalFormatting sqref="O1986">
    <cfRule type="cellIs" dxfId="0" priority="15065" operator="equal">
      <formula>"赢"</formula>
    </cfRule>
    <cfRule type="containsText" dxfId="4" priority="12630" operator="between" text="赢">
      <formula>NOT(ISERROR(SEARCH("赢",O1986)))</formula>
    </cfRule>
    <cfRule type="containsText" dxfId="5" priority="10195" operator="between" text="输">
      <formula>NOT(ISERROR(SEARCH("输",O1986)))</formula>
    </cfRule>
  </conditionalFormatting>
  <conditionalFormatting sqref="J1987">
    <cfRule type="cellIs" dxfId="0" priority="7759" operator="equal">
      <formula>"”胜“"</formula>
    </cfRule>
    <cfRule type="containsText" dxfId="1" priority="5324" operator="between" text="胜">
      <formula>NOT(ISERROR(SEARCH("胜",J1987)))</formula>
    </cfRule>
    <cfRule type="containsText" dxfId="2" priority="2889" operator="between" text="负">
      <formula>NOT(ISERROR(SEARCH("负",J1987)))</formula>
    </cfRule>
    <cfRule type="containsText" dxfId="3" priority="454" operator="between" text="胜">
      <formula>NOT(ISERROR(SEARCH("胜",J1987)))</formula>
    </cfRule>
  </conditionalFormatting>
  <conditionalFormatting sqref="O1987">
    <cfRule type="cellIs" dxfId="0" priority="15064" operator="equal">
      <formula>"赢"</formula>
    </cfRule>
    <cfRule type="containsText" dxfId="4" priority="12629" operator="between" text="赢">
      <formula>NOT(ISERROR(SEARCH("赢",O1987)))</formula>
    </cfRule>
    <cfRule type="containsText" dxfId="5" priority="10194" operator="between" text="输">
      <formula>NOT(ISERROR(SEARCH("输",O1987)))</formula>
    </cfRule>
  </conditionalFormatting>
  <conditionalFormatting sqref="J1988">
    <cfRule type="cellIs" dxfId="0" priority="7758" operator="equal">
      <formula>"”胜“"</formula>
    </cfRule>
    <cfRule type="containsText" dxfId="1" priority="5323" operator="between" text="胜">
      <formula>NOT(ISERROR(SEARCH("胜",J1988)))</formula>
    </cfRule>
    <cfRule type="containsText" dxfId="2" priority="2888" operator="between" text="负">
      <formula>NOT(ISERROR(SEARCH("负",J1988)))</formula>
    </cfRule>
    <cfRule type="containsText" dxfId="3" priority="453" operator="between" text="胜">
      <formula>NOT(ISERROR(SEARCH("胜",J1988)))</formula>
    </cfRule>
  </conditionalFormatting>
  <conditionalFormatting sqref="O1988">
    <cfRule type="cellIs" dxfId="0" priority="15063" operator="equal">
      <formula>"赢"</formula>
    </cfRule>
    <cfRule type="containsText" dxfId="4" priority="12628" operator="between" text="赢">
      <formula>NOT(ISERROR(SEARCH("赢",O1988)))</formula>
    </cfRule>
    <cfRule type="containsText" dxfId="5" priority="10193" operator="between" text="输">
      <formula>NOT(ISERROR(SEARCH("输",O1988)))</formula>
    </cfRule>
  </conditionalFormatting>
  <conditionalFormatting sqref="J1989">
    <cfRule type="cellIs" dxfId="0" priority="7757" operator="equal">
      <formula>"”胜“"</formula>
    </cfRule>
    <cfRule type="containsText" dxfId="1" priority="5322" operator="between" text="胜">
      <formula>NOT(ISERROR(SEARCH("胜",J1989)))</formula>
    </cfRule>
    <cfRule type="containsText" dxfId="2" priority="2887" operator="between" text="负">
      <formula>NOT(ISERROR(SEARCH("负",J1989)))</formula>
    </cfRule>
    <cfRule type="containsText" dxfId="3" priority="452" operator="between" text="胜">
      <formula>NOT(ISERROR(SEARCH("胜",J1989)))</formula>
    </cfRule>
  </conditionalFormatting>
  <conditionalFormatting sqref="O1989">
    <cfRule type="cellIs" dxfId="0" priority="15062" operator="equal">
      <formula>"赢"</formula>
    </cfRule>
    <cfRule type="containsText" dxfId="4" priority="12627" operator="between" text="赢">
      <formula>NOT(ISERROR(SEARCH("赢",O1989)))</formula>
    </cfRule>
    <cfRule type="containsText" dxfId="5" priority="10192" operator="between" text="输">
      <formula>NOT(ISERROR(SEARCH("输",O1989)))</formula>
    </cfRule>
  </conditionalFormatting>
  <conditionalFormatting sqref="J1990">
    <cfRule type="cellIs" dxfId="0" priority="7756" operator="equal">
      <formula>"”胜“"</formula>
    </cfRule>
    <cfRule type="containsText" dxfId="1" priority="5321" operator="between" text="胜">
      <formula>NOT(ISERROR(SEARCH("胜",J1990)))</formula>
    </cfRule>
    <cfRule type="containsText" dxfId="2" priority="2886" operator="between" text="负">
      <formula>NOT(ISERROR(SEARCH("负",J1990)))</formula>
    </cfRule>
    <cfRule type="containsText" dxfId="3" priority="451" operator="between" text="胜">
      <formula>NOT(ISERROR(SEARCH("胜",J1990)))</formula>
    </cfRule>
  </conditionalFormatting>
  <conditionalFormatting sqref="O1990">
    <cfRule type="cellIs" dxfId="0" priority="15061" operator="equal">
      <formula>"赢"</formula>
    </cfRule>
    <cfRule type="containsText" dxfId="4" priority="12626" operator="between" text="赢">
      <formula>NOT(ISERROR(SEARCH("赢",O1990)))</formula>
    </cfRule>
    <cfRule type="containsText" dxfId="5" priority="10191" operator="between" text="输">
      <formula>NOT(ISERROR(SEARCH("输",O1990)))</formula>
    </cfRule>
  </conditionalFormatting>
  <conditionalFormatting sqref="J1991">
    <cfRule type="cellIs" dxfId="0" priority="7755" operator="equal">
      <formula>"”胜“"</formula>
    </cfRule>
    <cfRule type="containsText" dxfId="1" priority="5320" operator="between" text="胜">
      <formula>NOT(ISERROR(SEARCH("胜",J1991)))</formula>
    </cfRule>
    <cfRule type="containsText" dxfId="2" priority="2885" operator="between" text="负">
      <formula>NOT(ISERROR(SEARCH("负",J1991)))</formula>
    </cfRule>
    <cfRule type="containsText" dxfId="3" priority="450" operator="between" text="胜">
      <formula>NOT(ISERROR(SEARCH("胜",J1991)))</formula>
    </cfRule>
  </conditionalFormatting>
  <conditionalFormatting sqref="O1991">
    <cfRule type="cellIs" dxfId="0" priority="15060" operator="equal">
      <formula>"赢"</formula>
    </cfRule>
    <cfRule type="containsText" dxfId="4" priority="12625" operator="between" text="赢">
      <formula>NOT(ISERROR(SEARCH("赢",O1991)))</formula>
    </cfRule>
    <cfRule type="containsText" dxfId="5" priority="10190" operator="between" text="输">
      <formula>NOT(ISERROR(SEARCH("输",O1991)))</formula>
    </cfRule>
  </conditionalFormatting>
  <conditionalFormatting sqref="J1992">
    <cfRule type="cellIs" dxfId="0" priority="7754" operator="equal">
      <formula>"”胜“"</formula>
    </cfRule>
    <cfRule type="containsText" dxfId="1" priority="5319" operator="between" text="胜">
      <formula>NOT(ISERROR(SEARCH("胜",J1992)))</formula>
    </cfRule>
    <cfRule type="containsText" dxfId="2" priority="2884" operator="between" text="负">
      <formula>NOT(ISERROR(SEARCH("负",J1992)))</formula>
    </cfRule>
    <cfRule type="containsText" dxfId="3" priority="449" operator="between" text="胜">
      <formula>NOT(ISERROR(SEARCH("胜",J1992)))</formula>
    </cfRule>
  </conditionalFormatting>
  <conditionalFormatting sqref="O1992">
    <cfRule type="cellIs" dxfId="0" priority="15059" operator="equal">
      <formula>"赢"</formula>
    </cfRule>
    <cfRule type="containsText" dxfId="4" priority="12624" operator="between" text="赢">
      <formula>NOT(ISERROR(SEARCH("赢",O1992)))</formula>
    </cfRule>
    <cfRule type="containsText" dxfId="5" priority="10189" operator="between" text="输">
      <formula>NOT(ISERROR(SEARCH("输",O1992)))</formula>
    </cfRule>
  </conditionalFormatting>
  <conditionalFormatting sqref="J1993">
    <cfRule type="cellIs" dxfId="0" priority="7753" operator="equal">
      <formula>"”胜“"</formula>
    </cfRule>
    <cfRule type="containsText" dxfId="1" priority="5318" operator="between" text="胜">
      <formula>NOT(ISERROR(SEARCH("胜",J1993)))</formula>
    </cfRule>
    <cfRule type="containsText" dxfId="2" priority="2883" operator="between" text="负">
      <formula>NOT(ISERROR(SEARCH("负",J1993)))</formula>
    </cfRule>
    <cfRule type="containsText" dxfId="3" priority="448" operator="between" text="胜">
      <formula>NOT(ISERROR(SEARCH("胜",J1993)))</formula>
    </cfRule>
  </conditionalFormatting>
  <conditionalFormatting sqref="O1993">
    <cfRule type="cellIs" dxfId="0" priority="15058" operator="equal">
      <formula>"赢"</formula>
    </cfRule>
    <cfRule type="containsText" dxfId="4" priority="12623" operator="between" text="赢">
      <formula>NOT(ISERROR(SEARCH("赢",O1993)))</formula>
    </cfRule>
    <cfRule type="containsText" dxfId="5" priority="10188" operator="between" text="输">
      <formula>NOT(ISERROR(SEARCH("输",O1993)))</formula>
    </cfRule>
  </conditionalFormatting>
  <conditionalFormatting sqref="J1994">
    <cfRule type="cellIs" dxfId="0" priority="7752" operator="equal">
      <formula>"”胜“"</formula>
    </cfRule>
    <cfRule type="containsText" dxfId="1" priority="5317" operator="between" text="胜">
      <formula>NOT(ISERROR(SEARCH("胜",J1994)))</formula>
    </cfRule>
    <cfRule type="containsText" dxfId="2" priority="2882" operator="between" text="负">
      <formula>NOT(ISERROR(SEARCH("负",J1994)))</formula>
    </cfRule>
    <cfRule type="containsText" dxfId="3" priority="447" operator="between" text="胜">
      <formula>NOT(ISERROR(SEARCH("胜",J1994)))</formula>
    </cfRule>
  </conditionalFormatting>
  <conditionalFormatting sqref="O1994">
    <cfRule type="cellIs" dxfId="0" priority="15057" operator="equal">
      <formula>"赢"</formula>
    </cfRule>
    <cfRule type="containsText" dxfId="4" priority="12622" operator="between" text="赢">
      <formula>NOT(ISERROR(SEARCH("赢",O1994)))</formula>
    </cfRule>
    <cfRule type="containsText" dxfId="5" priority="10187" operator="between" text="输">
      <formula>NOT(ISERROR(SEARCH("输",O1994)))</formula>
    </cfRule>
  </conditionalFormatting>
  <conditionalFormatting sqref="J1995">
    <cfRule type="cellIs" dxfId="0" priority="7751" operator="equal">
      <formula>"”胜“"</formula>
    </cfRule>
    <cfRule type="containsText" dxfId="1" priority="5316" operator="between" text="胜">
      <formula>NOT(ISERROR(SEARCH("胜",J1995)))</formula>
    </cfRule>
    <cfRule type="containsText" dxfId="2" priority="2881" operator="between" text="负">
      <formula>NOT(ISERROR(SEARCH("负",J1995)))</formula>
    </cfRule>
    <cfRule type="containsText" dxfId="3" priority="446" operator="between" text="胜">
      <formula>NOT(ISERROR(SEARCH("胜",J1995)))</formula>
    </cfRule>
  </conditionalFormatting>
  <conditionalFormatting sqref="O1995">
    <cfRule type="cellIs" dxfId="0" priority="15056" operator="equal">
      <formula>"赢"</formula>
    </cfRule>
    <cfRule type="containsText" dxfId="4" priority="12621" operator="between" text="赢">
      <formula>NOT(ISERROR(SEARCH("赢",O1995)))</formula>
    </cfRule>
    <cfRule type="containsText" dxfId="5" priority="10186" operator="between" text="输">
      <formula>NOT(ISERROR(SEARCH("输",O1995)))</formula>
    </cfRule>
  </conditionalFormatting>
  <conditionalFormatting sqref="J1996">
    <cfRule type="cellIs" dxfId="0" priority="7750" operator="equal">
      <formula>"”胜“"</formula>
    </cfRule>
    <cfRule type="containsText" dxfId="1" priority="5315" operator="between" text="胜">
      <formula>NOT(ISERROR(SEARCH("胜",J1996)))</formula>
    </cfRule>
    <cfRule type="containsText" dxfId="2" priority="2880" operator="between" text="负">
      <formula>NOT(ISERROR(SEARCH("负",J1996)))</formula>
    </cfRule>
    <cfRule type="containsText" dxfId="3" priority="445" operator="between" text="胜">
      <formula>NOT(ISERROR(SEARCH("胜",J1996)))</formula>
    </cfRule>
  </conditionalFormatting>
  <conditionalFormatting sqref="O1996">
    <cfRule type="cellIs" dxfId="0" priority="15055" operator="equal">
      <formula>"赢"</formula>
    </cfRule>
    <cfRule type="containsText" dxfId="4" priority="12620" operator="between" text="赢">
      <formula>NOT(ISERROR(SEARCH("赢",O1996)))</formula>
    </cfRule>
    <cfRule type="containsText" dxfId="5" priority="10185" operator="between" text="输">
      <formula>NOT(ISERROR(SEARCH("输",O1996)))</formula>
    </cfRule>
  </conditionalFormatting>
  <conditionalFormatting sqref="J1997">
    <cfRule type="cellIs" dxfId="0" priority="7749" operator="equal">
      <formula>"”胜“"</formula>
    </cfRule>
    <cfRule type="containsText" dxfId="1" priority="5314" operator="between" text="胜">
      <formula>NOT(ISERROR(SEARCH("胜",J1997)))</formula>
    </cfRule>
    <cfRule type="containsText" dxfId="2" priority="2879" operator="between" text="负">
      <formula>NOT(ISERROR(SEARCH("负",J1997)))</formula>
    </cfRule>
    <cfRule type="containsText" dxfId="3" priority="444" operator="between" text="胜">
      <formula>NOT(ISERROR(SEARCH("胜",J1997)))</formula>
    </cfRule>
  </conditionalFormatting>
  <conditionalFormatting sqref="O1997">
    <cfRule type="cellIs" dxfId="0" priority="15054" operator="equal">
      <formula>"赢"</formula>
    </cfRule>
    <cfRule type="containsText" dxfId="4" priority="12619" operator="between" text="赢">
      <formula>NOT(ISERROR(SEARCH("赢",O1997)))</formula>
    </cfRule>
    <cfRule type="containsText" dxfId="5" priority="10184" operator="between" text="输">
      <formula>NOT(ISERROR(SEARCH("输",O1997)))</formula>
    </cfRule>
  </conditionalFormatting>
  <conditionalFormatting sqref="J1998">
    <cfRule type="cellIs" dxfId="0" priority="7748" operator="equal">
      <formula>"”胜“"</formula>
    </cfRule>
    <cfRule type="containsText" dxfId="1" priority="5313" operator="between" text="胜">
      <formula>NOT(ISERROR(SEARCH("胜",J1998)))</formula>
    </cfRule>
    <cfRule type="containsText" dxfId="2" priority="2878" operator="between" text="负">
      <formula>NOT(ISERROR(SEARCH("负",J1998)))</formula>
    </cfRule>
    <cfRule type="containsText" dxfId="3" priority="443" operator="between" text="胜">
      <formula>NOT(ISERROR(SEARCH("胜",J1998)))</formula>
    </cfRule>
  </conditionalFormatting>
  <conditionalFormatting sqref="O1998">
    <cfRule type="cellIs" dxfId="0" priority="15053" operator="equal">
      <formula>"赢"</formula>
    </cfRule>
    <cfRule type="containsText" dxfId="4" priority="12618" operator="between" text="赢">
      <formula>NOT(ISERROR(SEARCH("赢",O1998)))</formula>
    </cfRule>
    <cfRule type="containsText" dxfId="5" priority="10183" operator="between" text="输">
      <formula>NOT(ISERROR(SEARCH("输",O1998)))</formula>
    </cfRule>
  </conditionalFormatting>
  <conditionalFormatting sqref="J1999">
    <cfRule type="cellIs" dxfId="0" priority="7747" operator="equal">
      <formula>"”胜“"</formula>
    </cfRule>
    <cfRule type="containsText" dxfId="1" priority="5312" operator="between" text="胜">
      <formula>NOT(ISERROR(SEARCH("胜",J1999)))</formula>
    </cfRule>
    <cfRule type="containsText" dxfId="2" priority="2877" operator="between" text="负">
      <formula>NOT(ISERROR(SEARCH("负",J1999)))</formula>
    </cfRule>
    <cfRule type="containsText" dxfId="3" priority="442" operator="between" text="胜">
      <formula>NOT(ISERROR(SEARCH("胜",J1999)))</formula>
    </cfRule>
  </conditionalFormatting>
  <conditionalFormatting sqref="O1999">
    <cfRule type="cellIs" dxfId="0" priority="15052" operator="equal">
      <formula>"赢"</formula>
    </cfRule>
    <cfRule type="containsText" dxfId="4" priority="12617" operator="between" text="赢">
      <formula>NOT(ISERROR(SEARCH("赢",O1999)))</formula>
    </cfRule>
    <cfRule type="containsText" dxfId="5" priority="10182" operator="between" text="输">
      <formula>NOT(ISERROR(SEARCH("输",O1999)))</formula>
    </cfRule>
  </conditionalFormatting>
  <conditionalFormatting sqref="J2000">
    <cfRule type="cellIs" dxfId="0" priority="7746" operator="equal">
      <formula>"”胜“"</formula>
    </cfRule>
    <cfRule type="containsText" dxfId="1" priority="5311" operator="between" text="胜">
      <formula>NOT(ISERROR(SEARCH("胜",J2000)))</formula>
    </cfRule>
    <cfRule type="containsText" dxfId="2" priority="2876" operator="between" text="负">
      <formula>NOT(ISERROR(SEARCH("负",J2000)))</formula>
    </cfRule>
    <cfRule type="containsText" dxfId="3" priority="441" operator="between" text="胜">
      <formula>NOT(ISERROR(SEARCH("胜",J2000)))</formula>
    </cfRule>
  </conditionalFormatting>
  <conditionalFormatting sqref="O2000">
    <cfRule type="cellIs" dxfId="0" priority="15051" operator="equal">
      <formula>"赢"</formula>
    </cfRule>
    <cfRule type="containsText" dxfId="4" priority="12616" operator="between" text="赢">
      <formula>NOT(ISERROR(SEARCH("赢",O2000)))</formula>
    </cfRule>
    <cfRule type="containsText" dxfId="5" priority="10181" operator="between" text="输">
      <formula>NOT(ISERROR(SEARCH("输",O2000)))</formula>
    </cfRule>
  </conditionalFormatting>
  <conditionalFormatting sqref="J2001">
    <cfRule type="cellIs" dxfId="0" priority="7745" operator="equal">
      <formula>"”胜“"</formula>
    </cfRule>
    <cfRule type="containsText" dxfId="1" priority="5310" operator="between" text="胜">
      <formula>NOT(ISERROR(SEARCH("胜",J2001)))</formula>
    </cfRule>
    <cfRule type="containsText" dxfId="2" priority="2875" operator="between" text="负">
      <formula>NOT(ISERROR(SEARCH("负",J2001)))</formula>
    </cfRule>
    <cfRule type="containsText" dxfId="3" priority="440" operator="between" text="胜">
      <formula>NOT(ISERROR(SEARCH("胜",J2001)))</formula>
    </cfRule>
  </conditionalFormatting>
  <conditionalFormatting sqref="O2001">
    <cfRule type="cellIs" dxfId="0" priority="15050" operator="equal">
      <formula>"赢"</formula>
    </cfRule>
    <cfRule type="containsText" dxfId="4" priority="12615" operator="between" text="赢">
      <formula>NOT(ISERROR(SEARCH("赢",O2001)))</formula>
    </cfRule>
    <cfRule type="containsText" dxfId="5" priority="10180" operator="between" text="输">
      <formula>NOT(ISERROR(SEARCH("输",O2001)))</formula>
    </cfRule>
  </conditionalFormatting>
  <conditionalFormatting sqref="J2002">
    <cfRule type="cellIs" dxfId="0" priority="7744" operator="equal">
      <formula>"”胜“"</formula>
    </cfRule>
    <cfRule type="containsText" dxfId="1" priority="5309" operator="between" text="胜">
      <formula>NOT(ISERROR(SEARCH("胜",J2002)))</formula>
    </cfRule>
    <cfRule type="containsText" dxfId="2" priority="2874" operator="between" text="负">
      <formula>NOT(ISERROR(SEARCH("负",J2002)))</formula>
    </cfRule>
    <cfRule type="containsText" dxfId="3" priority="439" operator="between" text="胜">
      <formula>NOT(ISERROR(SEARCH("胜",J2002)))</formula>
    </cfRule>
  </conditionalFormatting>
  <conditionalFormatting sqref="O2002">
    <cfRule type="cellIs" dxfId="0" priority="15049" operator="equal">
      <formula>"赢"</formula>
    </cfRule>
    <cfRule type="containsText" dxfId="4" priority="12614" operator="between" text="赢">
      <formula>NOT(ISERROR(SEARCH("赢",O2002)))</formula>
    </cfRule>
    <cfRule type="containsText" dxfId="5" priority="10179" operator="between" text="输">
      <formula>NOT(ISERROR(SEARCH("输",O2002)))</formula>
    </cfRule>
  </conditionalFormatting>
  <conditionalFormatting sqref="J2003">
    <cfRule type="cellIs" dxfId="0" priority="7743" operator="equal">
      <formula>"”胜“"</formula>
    </cfRule>
    <cfRule type="containsText" dxfId="1" priority="5308" operator="between" text="胜">
      <formula>NOT(ISERROR(SEARCH("胜",J2003)))</formula>
    </cfRule>
    <cfRule type="containsText" dxfId="2" priority="2873" operator="between" text="负">
      <formula>NOT(ISERROR(SEARCH("负",J2003)))</formula>
    </cfRule>
    <cfRule type="containsText" dxfId="3" priority="438" operator="between" text="胜">
      <formula>NOT(ISERROR(SEARCH("胜",J2003)))</formula>
    </cfRule>
  </conditionalFormatting>
  <conditionalFormatting sqref="O2003">
    <cfRule type="cellIs" dxfId="0" priority="15048" operator="equal">
      <formula>"赢"</formula>
    </cfRule>
    <cfRule type="containsText" dxfId="4" priority="12613" operator="between" text="赢">
      <formula>NOT(ISERROR(SEARCH("赢",O2003)))</formula>
    </cfRule>
    <cfRule type="containsText" dxfId="5" priority="10178" operator="between" text="输">
      <formula>NOT(ISERROR(SEARCH("输",O2003)))</formula>
    </cfRule>
  </conditionalFormatting>
  <conditionalFormatting sqref="O1:O5">
    <cfRule type="cellIs" dxfId="0" priority="31160" operator="equal">
      <formula>"赢"</formula>
    </cfRule>
    <cfRule type="containsText" dxfId="4" priority="31159" operator="between" text="赢">
      <formula>NOT(ISERROR(SEARCH("赢",O1)))</formula>
    </cfRule>
    <cfRule type="containsText" dxfId="5" priority="31158" operator="between" text="输">
      <formula>NOT(ISERROR(SEARCH("输",O1)))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2019-10-19T17:17:00Z</dcterms:created>
  <dcterms:modified xsi:type="dcterms:W3CDTF">2019-11-14T17:33:18Z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